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WALDEMAR\PRZETARGI 2024\Zamówienia do 130 tys. netto\ZDP-1-2024 Drążno-Suchary\"/>
    </mc:Choice>
  </mc:AlternateContent>
  <xr:revisionPtr revIDLastSave="0" documentId="8_{4E5CCDE9-1420-43C8-8844-8CF916F8F9F7}" xr6:coauthVersionLast="47" xr6:coauthVersionMax="47" xr10:uidLastSave="{00000000-0000-0000-0000-000000000000}"/>
  <bookViews>
    <workbookView xWindow="-120" yWindow="-120" windowWidth="29040" windowHeight="15720" xr2:uid="{F77FE6B8-8D2D-4587-8E8C-8459E1DDD27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6" i="1"/>
  <c r="H18" i="1"/>
  <c r="H19" i="1"/>
  <c r="H20" i="1"/>
  <c r="H21" i="1"/>
  <c r="H22" i="1"/>
  <c r="H23" i="1"/>
  <c r="H25" i="1"/>
  <c r="H11" i="1"/>
  <c r="H26" i="1" l="1"/>
  <c r="H27" i="1"/>
  <c r="H28" i="1" s="1"/>
</calcChain>
</file>

<file path=xl/sharedStrings.xml><?xml version="1.0" encoding="utf-8"?>
<sst xmlns="http://schemas.openxmlformats.org/spreadsheetml/2006/main" count="49" uniqueCount="40">
  <si>
    <t>Przebudowa drogi powiatowej nr 1923C Drążno - Trzeciewnica w km 3+069 - 3+299</t>
  </si>
  <si>
    <t>Lp.</t>
  </si>
  <si>
    <t>Nazwa i opis pozycji</t>
  </si>
  <si>
    <t>Jedn.</t>
  </si>
  <si>
    <t>Ilość</t>
  </si>
  <si>
    <t>Obliczenia</t>
  </si>
  <si>
    <t>I. ROBOTY PRZYGOTOWAWCZE</t>
  </si>
  <si>
    <t>Roboty pomiarowe w terenie równinnym</t>
  </si>
  <si>
    <t>km</t>
  </si>
  <si>
    <t>Roboty ziemne - zebranie warstwy humusu o grubości 10 cm z poboczy (wywóz urobku, miejsce składowania i utylizacja po stronie Wykonawcy)</t>
  </si>
  <si>
    <t>m³: 2*1,0*230*0,1</t>
  </si>
  <si>
    <t>m³</t>
  </si>
  <si>
    <t>II. JEZDNIA</t>
  </si>
  <si>
    <t>Roboty ziemne - wykonanie wykopów w gruncie kat. III na głębokość do 25 cm (wywóz urobku, miejsce składowania i utylizacja po stronie Wykonawcy)</t>
  </si>
  <si>
    <t>m³: 3,3*230,0*0,5+0,5*(3,0+5,7)*27,0*0,25</t>
  </si>
  <si>
    <t>Profilowanie i zagęszczenie dna wykopów</t>
  </si>
  <si>
    <t>m²: 3,3*230,0+0,5*(3,0+5,7)*27,0</t>
  </si>
  <si>
    <t>m²</t>
  </si>
  <si>
    <t>Ułożenie warstwy geosyntetyku o właściwościach separacyjnych</t>
  </si>
  <si>
    <t>Wykonanie warstwy odsączającej z piasku. Grubość warstwy: 10 cm</t>
  </si>
  <si>
    <t>Ułożenie warstwy podbudowy z kruszywa naturalnego, łamanego 0/31.5 o gr. 15 cm stabilizowanego mechanicznie</t>
  </si>
  <si>
    <t>Skropienie podbudowy kationową emulsją asfaltową C60 B3 ZM w ilości 1,0 kg/m²</t>
  </si>
  <si>
    <t>Ułożenie warstwy ścieralnej z betonu asfaltowego AC 11 S o grubości 5 cm wg PN-EN 13108-1</t>
  </si>
  <si>
    <t>Wykonanie poboczy z kruszywa naturalnego, łamanego 0/31.5 o gr. 10 cm</t>
  </si>
  <si>
    <t>m2: 2*230,0*1,0</t>
  </si>
  <si>
    <t>VAT 23%</t>
  </si>
  <si>
    <t>Cena jedn.</t>
  </si>
  <si>
    <t>Wartość</t>
  </si>
  <si>
    <t>WK netto</t>
  </si>
  <si>
    <t>WK brutto</t>
  </si>
  <si>
    <t>SST</t>
  </si>
  <si>
    <t>KOSZTORYS OFERTOWY</t>
  </si>
  <si>
    <t>D-01.01.01</t>
  </si>
  <si>
    <t>D-02.01.01</t>
  </si>
  <si>
    <t>D-04.01.01</t>
  </si>
  <si>
    <t>D-04.02.02</t>
  </si>
  <si>
    <t>D-04.02.01</t>
  </si>
  <si>
    <t>D-04.04.02</t>
  </si>
  <si>
    <t>D-04.03.01</t>
  </si>
  <si>
    <t>D-05.03.05a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</si>
</sst>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2" borderId="6" xfId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</cellXfs>
  <cellStyles count="2">
    <cellStyle name="40% — akcent 3" xfId="1" builtinId="39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28BDD-C427-41D0-A9E6-0430A1CB6C14}">
  <dimension ref="B2:V45"/>
  <sheetViews>
    <sheetView tabSelected="1" workbookViewId="0">
      <selection activeCell="G35" sqref="G35"/>
    </sheetView>
  </sheetViews>
  <sheetFormatPr defaultRowHeight="12.75" x14ac:dyDescent="0.2"/>
  <cols>
    <col min="1" max="1" width="9.140625" style="2"/>
    <col min="2" max="2" width="7.7109375" style="2" customWidth="1"/>
    <col min="3" max="3" width="10.42578125" style="2" customWidth="1"/>
    <col min="4" max="4" width="68.5703125" style="2" customWidth="1"/>
    <col min="5" max="6" width="7.42578125" style="2" customWidth="1"/>
    <col min="7" max="7" width="9.140625" style="2" customWidth="1"/>
    <col min="8" max="8" width="9.7109375" style="2" customWidth="1"/>
    <col min="9" max="16384" width="9.140625" style="2"/>
  </cols>
  <sheetData>
    <row r="2" spans="2:22" ht="15.95" customHeight="1" x14ac:dyDescent="0.2">
      <c r="B2" s="1" t="s">
        <v>31</v>
      </c>
      <c r="C2" s="1"/>
      <c r="D2" s="1"/>
      <c r="E2" s="1"/>
      <c r="F2" s="1"/>
      <c r="G2" s="1"/>
      <c r="H2" s="1"/>
    </row>
    <row r="3" spans="2:22" ht="15.95" customHeight="1" x14ac:dyDescent="0.2">
      <c r="B3" s="1"/>
      <c r="C3" s="1"/>
      <c r="D3" s="1"/>
      <c r="E3" s="1"/>
      <c r="F3" s="1"/>
      <c r="G3" s="1"/>
      <c r="H3" s="1"/>
    </row>
    <row r="4" spans="2:22" ht="15.95" customHeight="1" x14ac:dyDescent="0.2">
      <c r="B4" s="3" t="s">
        <v>0</v>
      </c>
      <c r="C4" s="3"/>
      <c r="D4" s="3"/>
      <c r="E4" s="3"/>
      <c r="F4" s="3"/>
      <c r="G4" s="3"/>
      <c r="H4" s="3"/>
    </row>
    <row r="5" spans="2:22" ht="15.95" customHeight="1" x14ac:dyDescent="0.2">
      <c r="B5" s="3"/>
      <c r="C5" s="3"/>
      <c r="D5" s="3"/>
      <c r="E5" s="3"/>
      <c r="F5" s="3"/>
      <c r="G5" s="3"/>
      <c r="H5" s="3"/>
    </row>
    <row r="6" spans="2:22" ht="15.95" customHeight="1" x14ac:dyDescent="0.2">
      <c r="B6" s="4"/>
      <c r="C6" s="4"/>
      <c r="D6" s="4"/>
      <c r="E6" s="4"/>
      <c r="F6" s="4"/>
      <c r="G6" s="4"/>
      <c r="H6" s="4"/>
    </row>
    <row r="7" spans="2:22" ht="18" customHeight="1" x14ac:dyDescent="0.25">
      <c r="B7" s="5" t="s">
        <v>1</v>
      </c>
      <c r="C7" s="6" t="s">
        <v>30</v>
      </c>
      <c r="D7" s="7" t="s">
        <v>2</v>
      </c>
      <c r="E7" s="5" t="s">
        <v>3</v>
      </c>
      <c r="F7" s="5" t="s">
        <v>4</v>
      </c>
      <c r="G7" s="6" t="s">
        <v>26</v>
      </c>
      <c r="H7" s="5" t="s">
        <v>27</v>
      </c>
      <c r="R7"/>
      <c r="S7"/>
      <c r="T7"/>
      <c r="U7"/>
      <c r="V7"/>
    </row>
    <row r="8" spans="2:22" ht="18" customHeight="1" x14ac:dyDescent="0.25">
      <c r="B8" s="5"/>
      <c r="C8" s="8"/>
      <c r="D8" s="9" t="s">
        <v>5</v>
      </c>
      <c r="E8" s="5"/>
      <c r="F8" s="5"/>
      <c r="G8" s="8"/>
      <c r="H8" s="5"/>
      <c r="R8"/>
      <c r="S8"/>
      <c r="T8"/>
      <c r="U8"/>
      <c r="V8"/>
    </row>
    <row r="9" spans="2:22" ht="18" customHeight="1" thickBot="1" x14ac:dyDescent="0.3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R9"/>
      <c r="S9"/>
      <c r="T9"/>
      <c r="U9"/>
      <c r="V9"/>
    </row>
    <row r="10" spans="2:22" ht="18" customHeight="1" thickBot="1" x14ac:dyDescent="0.3">
      <c r="B10" s="11"/>
      <c r="C10" s="11"/>
      <c r="D10" s="12" t="s">
        <v>6</v>
      </c>
      <c r="E10" s="11"/>
      <c r="F10" s="11"/>
      <c r="G10" s="11"/>
      <c r="H10" s="11"/>
      <c r="R10"/>
      <c r="S10"/>
      <c r="T10"/>
      <c r="U10"/>
      <c r="V10"/>
    </row>
    <row r="11" spans="2:22" ht="18" customHeight="1" thickBot="1" x14ac:dyDescent="0.3">
      <c r="B11" s="13">
        <v>1</v>
      </c>
      <c r="C11" s="13" t="s">
        <v>32</v>
      </c>
      <c r="D11" s="14" t="s">
        <v>7</v>
      </c>
      <c r="E11" s="15" t="s">
        <v>8</v>
      </c>
      <c r="F11" s="16">
        <v>0.23</v>
      </c>
      <c r="G11" s="15"/>
      <c r="H11" s="31">
        <f>(F11*G11)</f>
        <v>0</v>
      </c>
      <c r="R11"/>
      <c r="S11"/>
      <c r="T11"/>
      <c r="U11"/>
      <c r="V11"/>
    </row>
    <row r="12" spans="2:22" ht="29.25" customHeight="1" thickBot="1" x14ac:dyDescent="0.3">
      <c r="B12" s="17">
        <v>2</v>
      </c>
      <c r="C12" s="17" t="s">
        <v>33</v>
      </c>
      <c r="D12" s="18" t="s">
        <v>9</v>
      </c>
      <c r="E12" s="19"/>
      <c r="F12" s="20"/>
      <c r="G12" s="19"/>
      <c r="H12" s="31"/>
      <c r="R12"/>
      <c r="S12"/>
      <c r="T12"/>
      <c r="U12"/>
      <c r="V12"/>
    </row>
    <row r="13" spans="2:22" ht="18" customHeight="1" thickBot="1" x14ac:dyDescent="0.3">
      <c r="B13" s="21"/>
      <c r="C13" s="21"/>
      <c r="D13" s="22" t="s">
        <v>10</v>
      </c>
      <c r="E13" s="15" t="s">
        <v>11</v>
      </c>
      <c r="F13" s="23">
        <v>46</v>
      </c>
      <c r="G13" s="15"/>
      <c r="H13" s="31">
        <f t="shared" ref="H13:H25" si="0">(F13*G13)</f>
        <v>0</v>
      </c>
      <c r="R13"/>
      <c r="S13"/>
      <c r="T13"/>
      <c r="U13"/>
      <c r="V13"/>
    </row>
    <row r="14" spans="2:22" ht="18" customHeight="1" thickBot="1" x14ac:dyDescent="0.3">
      <c r="B14" s="11"/>
      <c r="C14" s="11"/>
      <c r="D14" s="12" t="s">
        <v>12</v>
      </c>
      <c r="E14" s="11"/>
      <c r="F14" s="11"/>
      <c r="G14" s="11"/>
      <c r="H14" s="32"/>
      <c r="L14"/>
      <c r="M14"/>
      <c r="N14"/>
      <c r="O14"/>
      <c r="P14"/>
      <c r="R14"/>
      <c r="S14"/>
      <c r="T14"/>
      <c r="U14"/>
      <c r="V14"/>
    </row>
    <row r="15" spans="2:22" ht="27" customHeight="1" thickBot="1" x14ac:dyDescent="0.3">
      <c r="B15" s="17">
        <v>3</v>
      </c>
      <c r="C15" s="17" t="s">
        <v>33</v>
      </c>
      <c r="D15" s="18" t="s">
        <v>13</v>
      </c>
      <c r="E15" s="24"/>
      <c r="F15" s="25"/>
      <c r="G15" s="24"/>
      <c r="H15" s="31"/>
      <c r="L15"/>
      <c r="M15"/>
      <c r="N15"/>
      <c r="O15"/>
      <c r="P15"/>
      <c r="R15"/>
      <c r="S15"/>
      <c r="T15"/>
      <c r="U15"/>
      <c r="V15"/>
    </row>
    <row r="16" spans="2:22" ht="18" customHeight="1" thickBot="1" x14ac:dyDescent="0.3">
      <c r="B16" s="21"/>
      <c r="C16" s="21"/>
      <c r="D16" s="22" t="s">
        <v>14</v>
      </c>
      <c r="E16" s="15" t="s">
        <v>11</v>
      </c>
      <c r="F16" s="26">
        <v>409</v>
      </c>
      <c r="G16" s="28"/>
      <c r="H16" s="31">
        <f t="shared" si="0"/>
        <v>0</v>
      </c>
      <c r="L16"/>
      <c r="M16"/>
      <c r="N16"/>
      <c r="O16"/>
      <c r="P16"/>
      <c r="R16"/>
      <c r="S16"/>
      <c r="T16"/>
      <c r="U16"/>
      <c r="V16"/>
    </row>
    <row r="17" spans="2:22" ht="18" customHeight="1" thickBot="1" x14ac:dyDescent="0.3">
      <c r="B17" s="17">
        <v>4</v>
      </c>
      <c r="C17" s="17" t="s">
        <v>34</v>
      </c>
      <c r="D17" s="18" t="s">
        <v>15</v>
      </c>
      <c r="E17" s="19"/>
      <c r="F17" s="20"/>
      <c r="G17" s="19"/>
      <c r="H17" s="31"/>
      <c r="K17"/>
      <c r="L17"/>
      <c r="M17"/>
      <c r="N17"/>
      <c r="O17"/>
      <c r="P17"/>
      <c r="R17"/>
      <c r="S17"/>
      <c r="T17"/>
      <c r="U17"/>
      <c r="V17"/>
    </row>
    <row r="18" spans="2:22" ht="18" customHeight="1" thickBot="1" x14ac:dyDescent="0.3">
      <c r="B18" s="21"/>
      <c r="C18" s="21"/>
      <c r="D18" s="22" t="s">
        <v>16</v>
      </c>
      <c r="E18" s="15" t="s">
        <v>17</v>
      </c>
      <c r="F18" s="23">
        <v>877</v>
      </c>
      <c r="G18" s="15"/>
      <c r="H18" s="31">
        <f t="shared" si="0"/>
        <v>0</v>
      </c>
      <c r="K18"/>
      <c r="L18"/>
      <c r="M18"/>
      <c r="N18"/>
      <c r="O18"/>
      <c r="P18"/>
      <c r="R18"/>
      <c r="S18"/>
      <c r="T18"/>
      <c r="U18"/>
      <c r="V18"/>
    </row>
    <row r="19" spans="2:22" ht="18" customHeight="1" thickBot="1" x14ac:dyDescent="0.3">
      <c r="B19" s="13">
        <v>5</v>
      </c>
      <c r="C19" s="13" t="s">
        <v>35</v>
      </c>
      <c r="D19" s="27" t="s">
        <v>18</v>
      </c>
      <c r="E19" s="28" t="s">
        <v>17</v>
      </c>
      <c r="F19" s="26">
        <v>877</v>
      </c>
      <c r="G19" s="28"/>
      <c r="H19" s="31">
        <f t="shared" si="0"/>
        <v>0</v>
      </c>
      <c r="K19"/>
      <c r="L19"/>
      <c r="M19"/>
      <c r="N19"/>
      <c r="O19"/>
      <c r="P19"/>
    </row>
    <row r="20" spans="2:22" ht="18" customHeight="1" thickBot="1" x14ac:dyDescent="0.3">
      <c r="B20" s="29">
        <v>6</v>
      </c>
      <c r="C20" s="29" t="s">
        <v>36</v>
      </c>
      <c r="D20" s="18" t="s">
        <v>19</v>
      </c>
      <c r="E20" s="15" t="s">
        <v>17</v>
      </c>
      <c r="F20" s="23">
        <v>877</v>
      </c>
      <c r="G20" s="15"/>
      <c r="H20" s="31">
        <f t="shared" si="0"/>
        <v>0</v>
      </c>
      <c r="K20"/>
      <c r="L20"/>
      <c r="M20"/>
      <c r="N20"/>
      <c r="O20"/>
      <c r="P20"/>
    </row>
    <row r="21" spans="2:22" ht="28.5" customHeight="1" thickBot="1" x14ac:dyDescent="0.3">
      <c r="B21" s="29">
        <v>7</v>
      </c>
      <c r="C21" s="29" t="s">
        <v>37</v>
      </c>
      <c r="D21" s="30" t="s">
        <v>20</v>
      </c>
      <c r="E21" s="28" t="s">
        <v>17</v>
      </c>
      <c r="F21" s="26">
        <v>877</v>
      </c>
      <c r="G21" s="28"/>
      <c r="H21" s="31">
        <f t="shared" si="0"/>
        <v>0</v>
      </c>
      <c r="K21"/>
      <c r="L21"/>
      <c r="M21"/>
      <c r="N21"/>
      <c r="O21"/>
      <c r="P21"/>
    </row>
    <row r="22" spans="2:22" ht="18.75" customHeight="1" thickBot="1" x14ac:dyDescent="0.3">
      <c r="B22" s="13">
        <v>8</v>
      </c>
      <c r="C22" s="13" t="s">
        <v>38</v>
      </c>
      <c r="D22" s="27" t="s">
        <v>21</v>
      </c>
      <c r="E22" s="15" t="s">
        <v>17</v>
      </c>
      <c r="F22" s="23">
        <v>877</v>
      </c>
      <c r="G22" s="15"/>
      <c r="H22" s="31">
        <f t="shared" si="0"/>
        <v>0</v>
      </c>
      <c r="K22"/>
      <c r="L22"/>
      <c r="M22"/>
      <c r="N22"/>
      <c r="O22"/>
      <c r="P22"/>
    </row>
    <row r="23" spans="2:22" ht="27.75" customHeight="1" thickBot="1" x14ac:dyDescent="0.3">
      <c r="B23" s="13">
        <v>10</v>
      </c>
      <c r="C23" s="13" t="s">
        <v>39</v>
      </c>
      <c r="D23" s="27" t="s">
        <v>22</v>
      </c>
      <c r="E23" s="15" t="s">
        <v>17</v>
      </c>
      <c r="F23" s="23">
        <v>808</v>
      </c>
      <c r="G23" s="15"/>
      <c r="H23" s="31">
        <f t="shared" si="0"/>
        <v>0</v>
      </c>
      <c r="K23"/>
      <c r="L23"/>
      <c r="M23"/>
      <c r="N23"/>
      <c r="O23"/>
      <c r="P23"/>
    </row>
    <row r="24" spans="2:22" ht="18" customHeight="1" thickBot="1" x14ac:dyDescent="0.3">
      <c r="B24" s="17">
        <v>11</v>
      </c>
      <c r="C24" s="17" t="s">
        <v>37</v>
      </c>
      <c r="D24" s="18" t="s">
        <v>23</v>
      </c>
      <c r="E24" s="19"/>
      <c r="F24" s="20"/>
      <c r="G24" s="19"/>
      <c r="H24" s="31"/>
      <c r="K24"/>
      <c r="L24"/>
      <c r="M24"/>
      <c r="N24"/>
      <c r="O24"/>
      <c r="P24"/>
    </row>
    <row r="25" spans="2:22" ht="18" customHeight="1" thickBot="1" x14ac:dyDescent="0.3">
      <c r="B25" s="21"/>
      <c r="C25" s="21"/>
      <c r="D25" s="22" t="s">
        <v>24</v>
      </c>
      <c r="E25" s="15" t="s">
        <v>17</v>
      </c>
      <c r="F25" s="23">
        <v>460</v>
      </c>
      <c r="G25" s="15"/>
      <c r="H25" s="31">
        <f t="shared" si="0"/>
        <v>0</v>
      </c>
      <c r="K25"/>
      <c r="L25"/>
      <c r="M25"/>
      <c r="N25"/>
      <c r="O25"/>
      <c r="P25"/>
    </row>
    <row r="26" spans="2:22" ht="18" customHeight="1" x14ac:dyDescent="0.2">
      <c r="G26" s="2" t="s">
        <v>28</v>
      </c>
      <c r="H26" s="33">
        <f>SUM(H11,H13,H16,H18,H19,H20,H21,H22,H23,H25)</f>
        <v>0</v>
      </c>
    </row>
    <row r="27" spans="2:22" ht="18" customHeight="1" x14ac:dyDescent="0.2">
      <c r="G27" s="2" t="s">
        <v>25</v>
      </c>
      <c r="H27" s="34">
        <f>(H26*0.23)</f>
        <v>0</v>
      </c>
    </row>
    <row r="28" spans="2:22" ht="18" customHeight="1" x14ac:dyDescent="0.2">
      <c r="G28" s="2" t="s">
        <v>29</v>
      </c>
      <c r="H28" s="34">
        <f>SUM(H26,H27)</f>
        <v>0</v>
      </c>
    </row>
    <row r="29" spans="2:22" ht="18" customHeight="1" x14ac:dyDescent="0.2"/>
    <row r="30" spans="2:22" ht="30" customHeight="1" x14ac:dyDescent="0.2"/>
    <row r="31" spans="2:22" ht="18.75" customHeight="1" x14ac:dyDescent="0.2"/>
    <row r="32" spans="2:22" ht="18" customHeight="1" x14ac:dyDescent="0.2"/>
    <row r="33" ht="18" customHeight="1" x14ac:dyDescent="0.2"/>
    <row r="34" ht="18" customHeight="1" x14ac:dyDescent="0.2"/>
    <row r="35" ht="27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</sheetData>
  <mergeCells count="17">
    <mergeCell ref="F7:F8"/>
    <mergeCell ref="G7:G8"/>
    <mergeCell ref="B24:B25"/>
    <mergeCell ref="C24:C25"/>
    <mergeCell ref="B12:B13"/>
    <mergeCell ref="C12:C13"/>
    <mergeCell ref="B15:B16"/>
    <mergeCell ref="C15:C16"/>
    <mergeCell ref="B17:B18"/>
    <mergeCell ref="C17:C18"/>
    <mergeCell ref="B2:H3"/>
    <mergeCell ref="B4:H5"/>
    <mergeCell ref="B6:H6"/>
    <mergeCell ref="B7:B8"/>
    <mergeCell ref="C7:C8"/>
    <mergeCell ref="E7:E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ZDPNAKLO 001</dc:creator>
  <cp:lastModifiedBy>ZDPNAKLO 001</cp:lastModifiedBy>
  <dcterms:created xsi:type="dcterms:W3CDTF">2024-04-15T05:47:34Z</dcterms:created>
  <dcterms:modified xsi:type="dcterms:W3CDTF">2024-04-15T06:04:46Z</dcterms:modified>
</cp:coreProperties>
</file>