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SERWER1\Dok_Adm\ADMINISTRACJA 2023\Zamówienia publiczne\06.Postępowania PZP\Poczta 2023\01.SWZ\"/>
    </mc:Choice>
  </mc:AlternateContent>
  <xr:revisionPtr revIDLastSave="0" documentId="13_ncr:1_{0E9F4656-95E3-47DC-8F99-1048A5E2553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56" i="1" l="1"/>
  <c r="G57" i="1"/>
  <c r="G55" i="1"/>
  <c r="G53" i="1"/>
  <c r="G54" i="1"/>
  <c r="G52" i="1"/>
  <c r="G6" i="1"/>
  <c r="G49" i="1"/>
  <c r="G50" i="1"/>
  <c r="G51" i="1"/>
  <c r="G23" i="1"/>
  <c r="G22" i="1"/>
  <c r="G21" i="1"/>
  <c r="G17" i="1"/>
  <c r="G16" i="1"/>
  <c r="G15" i="1"/>
  <c r="G9" i="1"/>
  <c r="G10" i="1"/>
  <c r="G11" i="1"/>
  <c r="G12" i="1"/>
  <c r="G13" i="1"/>
  <c r="G14" i="1"/>
  <c r="G36" i="1"/>
  <c r="G37" i="1"/>
  <c r="G38" i="1"/>
  <c r="G18" i="1"/>
  <c r="G19" i="1"/>
  <c r="G20" i="1"/>
  <c r="G39" i="1"/>
  <c r="G40" i="1"/>
  <c r="G41" i="1"/>
  <c r="G24" i="1"/>
  <c r="G25" i="1"/>
  <c r="G26" i="1"/>
  <c r="G27" i="1"/>
  <c r="G28" i="1"/>
  <c r="G29" i="1"/>
  <c r="G30" i="1"/>
  <c r="G31" i="1"/>
  <c r="G32" i="1"/>
  <c r="G33" i="1"/>
  <c r="G34" i="1"/>
  <c r="G35" i="1"/>
  <c r="G42" i="1"/>
  <c r="G43" i="1"/>
  <c r="G7" i="1"/>
  <c r="G8" i="1"/>
  <c r="G58" i="1" l="1"/>
  <c r="G44" i="1"/>
  <c r="G59" i="1" l="1"/>
</calcChain>
</file>

<file path=xl/sharedStrings.xml><?xml version="1.0" encoding="utf-8"?>
<sst xmlns="http://schemas.openxmlformats.org/spreadsheetml/2006/main" count="104" uniqueCount="52">
  <si>
    <t xml:space="preserve">I. </t>
  </si>
  <si>
    <t>Lp.</t>
  </si>
  <si>
    <t>Rodzaj przesyłki</t>
  </si>
  <si>
    <t>Wartość brutto</t>
  </si>
  <si>
    <t>A</t>
  </si>
  <si>
    <t>B</t>
  </si>
  <si>
    <t>C</t>
  </si>
  <si>
    <t>D</t>
  </si>
  <si>
    <t>E</t>
  </si>
  <si>
    <t xml:space="preserve">II. </t>
  </si>
  <si>
    <t>Powiatowy Zespół ds. Orzekania o Niepełnosprawności</t>
  </si>
  <si>
    <t>F</t>
  </si>
  <si>
    <t>Gabaryt</t>
  </si>
  <si>
    <t>do 50 g</t>
  </si>
  <si>
    <t>Zwrot za list zagraniczny polecony priorytetowy</t>
  </si>
  <si>
    <t>Wartość ofertowa brutto (MOPS + PZOON)</t>
  </si>
  <si>
    <t>Cena jedn. brutto</t>
  </si>
  <si>
    <t>Uwaga: dokument należy podpisać kwalifikowanym podpisem elektronicznym, lub podpisem zaufanym lub podpisem osobistym</t>
  </si>
  <si>
    <t>DOA.271.03.2023</t>
  </si>
  <si>
    <t>S do 500 g</t>
  </si>
  <si>
    <t>M do 1000 g</t>
  </si>
  <si>
    <t>L do 2000 g</t>
  </si>
  <si>
    <t>ponad 50-100 g</t>
  </si>
  <si>
    <t>ponad 100-350 g</t>
  </si>
  <si>
    <t>ponad 350-500 g</t>
  </si>
  <si>
    <t>ponad 500-1000 g</t>
  </si>
  <si>
    <t>ponad 1000-2000 g</t>
  </si>
  <si>
    <t>Listy krajowe, nierejestrowane, ekonomiczne</t>
  </si>
  <si>
    <t>Listy krajowe, polecone, ekonomiczne</t>
  </si>
  <si>
    <t>Listy krajowe, polecone za potwierdzeniem odbioru, ekonomiczne</t>
  </si>
  <si>
    <t>Listy krajowe, nierejestrowane, priorytetowe</t>
  </si>
  <si>
    <t>Listy krajowe, polecone, priorytetowe</t>
  </si>
  <si>
    <t>Listy krajowe, polecone za potwierdzeniem odbioru, priorytetowe</t>
  </si>
  <si>
    <t>Załącznik nr 3 do SWZ</t>
  </si>
  <si>
    <t>Zestawienie kosztów (Ilość nadanych przesyłek pocztowych)</t>
  </si>
  <si>
    <t>Miejski Ośrodek Pomocy Społecznej w Bydgoszczy</t>
  </si>
  <si>
    <t>Zwrot za list krajowy, polecony, ekonomiczny</t>
  </si>
  <si>
    <t>Zwrot za list krajowy, polecony za potwierdzeniem odbioru, ekonomiczne</t>
  </si>
  <si>
    <r>
      <t xml:space="preserve">Wartość brutto </t>
    </r>
    <r>
      <rPr>
        <sz val="11"/>
        <rFont val="Arial"/>
        <family val="2"/>
        <charset val="238"/>
      </rPr>
      <t>(suma wartości z kolumny "F" we wszystkich wierszach):</t>
    </r>
  </si>
  <si>
    <t>Szacunkowa ilość przesyłek 
w okresie 01.02.2023 r. - 31.01.2024 r.</t>
  </si>
  <si>
    <t>* Nadawane przesyłki będą pakowane w koperty o następujących wymiarach:</t>
  </si>
  <si>
    <t>Gabaryt*</t>
  </si>
  <si>
    <t xml:space="preserve">a której maksymalne wymiary nie mogą przekroczyć: wysokość – 20 mm, długość – 230 mm, szerokość – 160 mm. </t>
  </si>
  <si>
    <t>a której maksymalne wymiary nie mogą przekroczyć: wysokość – 20 mm, długość – 325 mm, szerokość – 230 mm.</t>
  </si>
  <si>
    <t xml:space="preserve">a o maksymalnych wymiarach - gdzie suma długości, szerokości i wysokości przesyłki nie może przekroczyć 900 mm, </t>
  </si>
  <si>
    <t>przy czym największy z wymiarów nie może przekroczyć 600 mm.</t>
  </si>
  <si>
    <r>
      <rPr>
        <b/>
        <sz val="11"/>
        <rFont val="Arial"/>
        <family val="2"/>
        <charset val="238"/>
      </rPr>
      <t xml:space="preserve">1) </t>
    </r>
    <r>
      <rPr>
        <sz val="11"/>
        <rFont val="Arial"/>
        <family val="2"/>
        <charset val="238"/>
      </rPr>
      <t xml:space="preserve">Przesyłka o masie do 500 g o minimalnych wymiarach strony adresowej, które nie mogą być mniejsze niż 90 x 140 mm, </t>
    </r>
  </si>
  <si>
    <r>
      <rPr>
        <b/>
        <sz val="11"/>
        <rFont val="Arial"/>
        <family val="2"/>
        <charset val="238"/>
      </rPr>
      <t xml:space="preserve">2) </t>
    </r>
    <r>
      <rPr>
        <sz val="11"/>
        <rFont val="Arial"/>
        <family val="2"/>
        <charset val="238"/>
      </rPr>
      <t xml:space="preserve">Przesyłka o masie do 1000 g o minimalnych wymiarach strony adresowej, które nie mogą być mniejsze niż 90 x 140 mm, </t>
    </r>
  </si>
  <si>
    <r>
      <rPr>
        <b/>
        <sz val="11"/>
        <rFont val="Arial"/>
        <family val="2"/>
        <charset val="238"/>
      </rPr>
      <t xml:space="preserve">3) </t>
    </r>
    <r>
      <rPr>
        <sz val="11"/>
        <rFont val="Arial"/>
        <family val="2"/>
        <charset val="238"/>
      </rPr>
      <t xml:space="preserve">Przesyłka o masie do 2000 g o minimalnych wymiarach strony adresowej, które nie mogą być mniejsze niż 90 x 140 mm, </t>
    </r>
  </si>
  <si>
    <t>Listy zagraniczne polecone priorytetowe, Europa</t>
  </si>
  <si>
    <t>Zwrot za list zagraniczny polecony, priorytetowy, za potwierdzeniem odbioru, Europa</t>
  </si>
  <si>
    <t>Listy zagraniczne polecone priorytetowe, za potwierdzeniem odbioru,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</si>
</sst>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u/>
      <sz val="11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9" fillId="0" borderId="0" xfId="0" applyFont="1"/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/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165" fontId="1" fillId="0" borderId="2" xfId="16" applyNumberForma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16" applyNumberFormat="1" applyBorder="1" applyAlignment="1">
      <alignment horizontal="right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5" fontId="1" fillId="0" borderId="7" xfId="16" applyNumberFormat="1" applyFill="1" applyBorder="1" applyAlignment="1">
      <alignment horizontal="right" vertical="center" wrapText="1"/>
    </xf>
    <xf numFmtId="164" fontId="1" fillId="0" borderId="7" xfId="16" applyNumberFormat="1" applyBorder="1" applyAlignment="1">
      <alignment horizontal="right" vertical="center" wrapText="1"/>
    </xf>
    <xf numFmtId="164" fontId="1" fillId="0" borderId="3" xfId="16" applyNumberForma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lutowy" xfId="16" builtinId="4"/>
    <cellStyle name="Warning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zoomScale="95" zoomScaleNormal="95" workbookViewId="0"/>
  </sheetViews>
  <sheetFormatPr defaultRowHeight="14.25" x14ac:dyDescent="0.2"/>
  <cols>
    <col min="1" max="2" width="5.5703125" style="1" customWidth="1"/>
    <col min="3" max="3" width="18.28515625" style="2" customWidth="1"/>
    <col min="4" max="4" width="11.85546875" style="2" customWidth="1"/>
    <col min="5" max="5" width="39.85546875" style="1" customWidth="1"/>
    <col min="6" max="6" width="17.5703125" style="2" customWidth="1"/>
    <col min="7" max="7" width="17.85546875" style="2" customWidth="1"/>
    <col min="8" max="8" width="16.42578125" style="2" customWidth="1"/>
    <col min="9" max="9" width="9.140625" style="2"/>
    <col min="10" max="10" width="14.85546875" style="2" customWidth="1"/>
    <col min="11" max="11" width="9.140625" style="2"/>
    <col min="12" max="12" width="22.140625" style="2" customWidth="1"/>
    <col min="13" max="13" width="15.85546875" style="2" customWidth="1"/>
    <col min="14" max="14" width="9.140625" style="2"/>
    <col min="15" max="15" width="12.7109375" style="2" bestFit="1" customWidth="1"/>
    <col min="16" max="16384" width="9.140625" style="2"/>
  </cols>
  <sheetData>
    <row r="1" spans="1:8" ht="30" customHeight="1" x14ac:dyDescent="0.25">
      <c r="A1" s="40" t="s">
        <v>18</v>
      </c>
      <c r="B1" s="6"/>
      <c r="C1" s="6"/>
      <c r="D1" s="6"/>
      <c r="E1" s="6"/>
      <c r="F1" s="6"/>
      <c r="G1" s="41" t="s">
        <v>33</v>
      </c>
      <c r="H1" s="6"/>
    </row>
    <row r="2" spans="1:8" ht="32.25" customHeight="1" x14ac:dyDescent="0.25">
      <c r="A2" s="53" t="s">
        <v>34</v>
      </c>
      <c r="B2" s="53"/>
      <c r="C2" s="53"/>
      <c r="D2" s="53"/>
      <c r="E2" s="53"/>
      <c r="F2" s="53"/>
      <c r="G2" s="53"/>
      <c r="H2" s="3"/>
    </row>
    <row r="3" spans="1:8" s="39" customFormat="1" ht="19.5" customHeight="1" x14ac:dyDescent="0.25">
      <c r="A3" s="54" t="s">
        <v>0</v>
      </c>
      <c r="B3" s="55"/>
      <c r="C3" s="36" t="s">
        <v>35</v>
      </c>
      <c r="D3" s="36"/>
      <c r="E3" s="37"/>
      <c r="F3" s="37"/>
      <c r="G3" s="37"/>
      <c r="H3" s="38"/>
    </row>
    <row r="4" spans="1:8" s="1" customFormat="1" ht="30" x14ac:dyDescent="0.2">
      <c r="A4" s="56" t="s">
        <v>1</v>
      </c>
      <c r="B4" s="57"/>
      <c r="C4" s="26" t="s">
        <v>2</v>
      </c>
      <c r="D4" s="26" t="s">
        <v>41</v>
      </c>
      <c r="E4" s="26" t="s">
        <v>39</v>
      </c>
      <c r="F4" s="26" t="s">
        <v>16</v>
      </c>
      <c r="G4" s="26" t="s">
        <v>3</v>
      </c>
      <c r="H4" s="13"/>
    </row>
    <row r="5" spans="1:8" s="4" customFormat="1" ht="12.75" x14ac:dyDescent="0.2">
      <c r="A5" s="58" t="s">
        <v>4</v>
      </c>
      <c r="B5" s="59"/>
      <c r="C5" s="11" t="s">
        <v>5</v>
      </c>
      <c r="D5" s="11" t="s">
        <v>6</v>
      </c>
      <c r="E5" s="12" t="s">
        <v>7</v>
      </c>
      <c r="F5" s="11" t="s">
        <v>8</v>
      </c>
      <c r="G5" s="11" t="s">
        <v>11</v>
      </c>
      <c r="H5" s="10"/>
    </row>
    <row r="6" spans="1:8" ht="50.1" customHeight="1" x14ac:dyDescent="0.2">
      <c r="A6" s="45">
        <v>1</v>
      </c>
      <c r="B6" s="46"/>
      <c r="C6" s="44" t="s">
        <v>27</v>
      </c>
      <c r="D6" s="21" t="s">
        <v>19</v>
      </c>
      <c r="E6" s="9">
        <v>4500</v>
      </c>
      <c r="F6" s="20"/>
      <c r="G6" s="22">
        <f>E6*F6</f>
        <v>0</v>
      </c>
      <c r="H6" s="1"/>
    </row>
    <row r="7" spans="1:8" ht="50.1" customHeight="1" x14ac:dyDescent="0.2">
      <c r="A7" s="47"/>
      <c r="B7" s="48"/>
      <c r="C7" s="44"/>
      <c r="D7" s="21" t="s">
        <v>20</v>
      </c>
      <c r="E7" s="8">
        <v>600</v>
      </c>
      <c r="F7" s="20"/>
      <c r="G7" s="22">
        <f t="shared" ref="G7:G43" si="0">E7*F7</f>
        <v>0</v>
      </c>
      <c r="H7" s="1"/>
    </row>
    <row r="8" spans="1:8" ht="50.1" customHeight="1" x14ac:dyDescent="0.2">
      <c r="A8" s="49"/>
      <c r="B8" s="50"/>
      <c r="C8" s="44"/>
      <c r="D8" s="21" t="s">
        <v>21</v>
      </c>
      <c r="E8" s="8">
        <v>20</v>
      </c>
      <c r="F8" s="20"/>
      <c r="G8" s="22">
        <f t="shared" si="0"/>
        <v>0</v>
      </c>
      <c r="H8" s="1"/>
    </row>
    <row r="9" spans="1:8" ht="50.1" customHeight="1" x14ac:dyDescent="0.2">
      <c r="A9" s="45">
        <v>2</v>
      </c>
      <c r="B9" s="46"/>
      <c r="C9" s="44" t="s">
        <v>30</v>
      </c>
      <c r="D9" s="21" t="s">
        <v>19</v>
      </c>
      <c r="E9" s="8">
        <v>20</v>
      </c>
      <c r="F9" s="20"/>
      <c r="G9" s="22">
        <f t="shared" si="0"/>
        <v>0</v>
      </c>
      <c r="H9" s="1"/>
    </row>
    <row r="10" spans="1:8" ht="50.1" customHeight="1" x14ac:dyDescent="0.2">
      <c r="A10" s="47"/>
      <c r="B10" s="48"/>
      <c r="C10" s="44"/>
      <c r="D10" s="21" t="s">
        <v>20</v>
      </c>
      <c r="E10" s="8">
        <v>10</v>
      </c>
      <c r="F10" s="20"/>
      <c r="G10" s="22">
        <f t="shared" si="0"/>
        <v>0</v>
      </c>
      <c r="H10" s="1"/>
    </row>
    <row r="11" spans="1:8" ht="50.1" customHeight="1" x14ac:dyDescent="0.2">
      <c r="A11" s="49"/>
      <c r="B11" s="50"/>
      <c r="C11" s="44"/>
      <c r="D11" s="21" t="s">
        <v>21</v>
      </c>
      <c r="E11" s="8">
        <v>10</v>
      </c>
      <c r="F11" s="20"/>
      <c r="G11" s="22">
        <f t="shared" si="0"/>
        <v>0</v>
      </c>
      <c r="H11" s="1"/>
    </row>
    <row r="12" spans="1:8" ht="50.1" customHeight="1" x14ac:dyDescent="0.2">
      <c r="A12" s="45">
        <v>3</v>
      </c>
      <c r="B12" s="46"/>
      <c r="C12" s="44" t="s">
        <v>28</v>
      </c>
      <c r="D12" s="21" t="s">
        <v>19</v>
      </c>
      <c r="E12" s="9">
        <v>400</v>
      </c>
      <c r="F12" s="20"/>
      <c r="G12" s="22">
        <f t="shared" si="0"/>
        <v>0</v>
      </c>
    </row>
    <row r="13" spans="1:8" ht="50.1" customHeight="1" x14ac:dyDescent="0.2">
      <c r="A13" s="47"/>
      <c r="B13" s="48"/>
      <c r="C13" s="44"/>
      <c r="D13" s="21" t="s">
        <v>20</v>
      </c>
      <c r="E13" s="27">
        <v>400</v>
      </c>
      <c r="F13" s="20"/>
      <c r="G13" s="22">
        <f t="shared" si="0"/>
        <v>0</v>
      </c>
    </row>
    <row r="14" spans="1:8" ht="50.1" customHeight="1" x14ac:dyDescent="0.2">
      <c r="A14" s="49"/>
      <c r="B14" s="50"/>
      <c r="C14" s="44"/>
      <c r="D14" s="21" t="s">
        <v>21</v>
      </c>
      <c r="E14" s="8">
        <v>20</v>
      </c>
      <c r="F14" s="20"/>
      <c r="G14" s="22">
        <f t="shared" si="0"/>
        <v>0</v>
      </c>
    </row>
    <row r="15" spans="1:8" ht="50.1" customHeight="1" x14ac:dyDescent="0.2">
      <c r="A15" s="45">
        <v>4</v>
      </c>
      <c r="B15" s="46"/>
      <c r="C15" s="44" t="s">
        <v>31</v>
      </c>
      <c r="D15" s="21" t="s">
        <v>19</v>
      </c>
      <c r="E15" s="9">
        <v>20</v>
      </c>
      <c r="F15" s="20"/>
      <c r="G15" s="22">
        <f t="shared" si="0"/>
        <v>0</v>
      </c>
    </row>
    <row r="16" spans="1:8" ht="50.1" customHeight="1" x14ac:dyDescent="0.2">
      <c r="A16" s="47"/>
      <c r="B16" s="48"/>
      <c r="C16" s="44"/>
      <c r="D16" s="21" t="s">
        <v>20</v>
      </c>
      <c r="E16" s="27">
        <v>20</v>
      </c>
      <c r="F16" s="20"/>
      <c r="G16" s="22">
        <f t="shared" si="0"/>
        <v>0</v>
      </c>
    </row>
    <row r="17" spans="1:7" ht="50.1" customHeight="1" x14ac:dyDescent="0.2">
      <c r="A17" s="49"/>
      <c r="B17" s="50"/>
      <c r="C17" s="44"/>
      <c r="D17" s="21" t="s">
        <v>21</v>
      </c>
      <c r="E17" s="8">
        <v>20</v>
      </c>
      <c r="F17" s="20"/>
      <c r="G17" s="22">
        <f t="shared" si="0"/>
        <v>0</v>
      </c>
    </row>
    <row r="18" spans="1:7" ht="50.1" customHeight="1" x14ac:dyDescent="0.2">
      <c r="A18" s="45">
        <v>5</v>
      </c>
      <c r="B18" s="46"/>
      <c r="C18" s="44" t="s">
        <v>29</v>
      </c>
      <c r="D18" s="21" t="s">
        <v>19</v>
      </c>
      <c r="E18" s="9">
        <v>30000</v>
      </c>
      <c r="F18" s="20"/>
      <c r="G18" s="22">
        <f t="shared" si="0"/>
        <v>0</v>
      </c>
    </row>
    <row r="19" spans="1:7" ht="50.1" customHeight="1" x14ac:dyDescent="0.2">
      <c r="A19" s="47"/>
      <c r="B19" s="48"/>
      <c r="C19" s="44"/>
      <c r="D19" s="21" t="s">
        <v>20</v>
      </c>
      <c r="E19" s="9">
        <v>3000</v>
      </c>
      <c r="F19" s="20"/>
      <c r="G19" s="22">
        <f t="shared" si="0"/>
        <v>0</v>
      </c>
    </row>
    <row r="20" spans="1:7" ht="50.1" customHeight="1" x14ac:dyDescent="0.2">
      <c r="A20" s="49"/>
      <c r="B20" s="50"/>
      <c r="C20" s="44"/>
      <c r="D20" s="21" t="s">
        <v>21</v>
      </c>
      <c r="E20" s="9">
        <v>50</v>
      </c>
      <c r="F20" s="20"/>
      <c r="G20" s="22">
        <f t="shared" si="0"/>
        <v>0</v>
      </c>
    </row>
    <row r="21" spans="1:7" ht="50.1" customHeight="1" x14ac:dyDescent="0.2">
      <c r="A21" s="45">
        <v>6</v>
      </c>
      <c r="B21" s="46"/>
      <c r="C21" s="44" t="s">
        <v>32</v>
      </c>
      <c r="D21" s="21" t="s">
        <v>19</v>
      </c>
      <c r="E21" s="9">
        <v>20</v>
      </c>
      <c r="F21" s="20"/>
      <c r="G21" s="22">
        <f t="shared" ref="G21:G23" si="1">E21*F21</f>
        <v>0</v>
      </c>
    </row>
    <row r="22" spans="1:7" ht="50.1" customHeight="1" x14ac:dyDescent="0.2">
      <c r="A22" s="47"/>
      <c r="B22" s="48"/>
      <c r="C22" s="44"/>
      <c r="D22" s="21" t="s">
        <v>20</v>
      </c>
      <c r="E22" s="9">
        <v>20</v>
      </c>
      <c r="F22" s="20"/>
      <c r="G22" s="22">
        <f t="shared" si="1"/>
        <v>0</v>
      </c>
    </row>
    <row r="23" spans="1:7" ht="50.1" customHeight="1" x14ac:dyDescent="0.2">
      <c r="A23" s="49"/>
      <c r="B23" s="50"/>
      <c r="C23" s="44"/>
      <c r="D23" s="21" t="s">
        <v>21</v>
      </c>
      <c r="E23" s="9">
        <v>20</v>
      </c>
      <c r="F23" s="20"/>
      <c r="G23" s="22">
        <f t="shared" si="1"/>
        <v>0</v>
      </c>
    </row>
    <row r="24" spans="1:7" ht="50.1" customHeight="1" x14ac:dyDescent="0.2">
      <c r="A24" s="45">
        <v>7</v>
      </c>
      <c r="B24" s="46"/>
      <c r="C24" s="44" t="s">
        <v>49</v>
      </c>
      <c r="D24" s="21" t="s">
        <v>13</v>
      </c>
      <c r="E24" s="9">
        <v>50</v>
      </c>
      <c r="F24" s="20"/>
      <c r="G24" s="22">
        <f t="shared" si="0"/>
        <v>0</v>
      </c>
    </row>
    <row r="25" spans="1:7" ht="50.1" customHeight="1" x14ac:dyDescent="0.2">
      <c r="A25" s="47"/>
      <c r="B25" s="48"/>
      <c r="C25" s="44"/>
      <c r="D25" s="21" t="s">
        <v>22</v>
      </c>
      <c r="E25" s="9">
        <v>20</v>
      </c>
      <c r="F25" s="20"/>
      <c r="G25" s="22">
        <f t="shared" si="0"/>
        <v>0</v>
      </c>
    </row>
    <row r="26" spans="1:7" ht="50.1" customHeight="1" x14ac:dyDescent="0.2">
      <c r="A26" s="47"/>
      <c r="B26" s="48"/>
      <c r="C26" s="44"/>
      <c r="D26" s="21" t="s">
        <v>23</v>
      </c>
      <c r="E26" s="9">
        <v>20</v>
      </c>
      <c r="F26" s="20"/>
      <c r="G26" s="22">
        <f t="shared" si="0"/>
        <v>0</v>
      </c>
    </row>
    <row r="27" spans="1:7" ht="50.1" customHeight="1" x14ac:dyDescent="0.2">
      <c r="A27" s="47"/>
      <c r="B27" s="48"/>
      <c r="C27" s="44"/>
      <c r="D27" s="21" t="s">
        <v>24</v>
      </c>
      <c r="E27" s="9">
        <v>20</v>
      </c>
      <c r="F27" s="20"/>
      <c r="G27" s="22">
        <f t="shared" si="0"/>
        <v>0</v>
      </c>
    </row>
    <row r="28" spans="1:7" ht="50.1" customHeight="1" x14ac:dyDescent="0.2">
      <c r="A28" s="47"/>
      <c r="B28" s="48"/>
      <c r="C28" s="44"/>
      <c r="D28" s="21" t="s">
        <v>25</v>
      </c>
      <c r="E28" s="8">
        <v>20</v>
      </c>
      <c r="F28" s="20"/>
      <c r="G28" s="22">
        <f t="shared" si="0"/>
        <v>0</v>
      </c>
    </row>
    <row r="29" spans="1:7" ht="50.1" customHeight="1" x14ac:dyDescent="0.2">
      <c r="A29" s="49"/>
      <c r="B29" s="50"/>
      <c r="C29" s="44"/>
      <c r="D29" s="21" t="s">
        <v>26</v>
      </c>
      <c r="E29" s="8">
        <v>20</v>
      </c>
      <c r="F29" s="20"/>
      <c r="G29" s="22">
        <f t="shared" si="0"/>
        <v>0</v>
      </c>
    </row>
    <row r="30" spans="1:7" ht="50.1" customHeight="1" x14ac:dyDescent="0.2">
      <c r="A30" s="45">
        <v>8</v>
      </c>
      <c r="B30" s="46"/>
      <c r="C30" s="44" t="s">
        <v>51</v>
      </c>
      <c r="D30" s="21" t="s">
        <v>13</v>
      </c>
      <c r="E30" s="9">
        <v>70</v>
      </c>
      <c r="F30" s="20"/>
      <c r="G30" s="22">
        <f t="shared" si="0"/>
        <v>0</v>
      </c>
    </row>
    <row r="31" spans="1:7" ht="50.1" customHeight="1" x14ac:dyDescent="0.2">
      <c r="A31" s="47"/>
      <c r="B31" s="48"/>
      <c r="C31" s="44"/>
      <c r="D31" s="21" t="s">
        <v>22</v>
      </c>
      <c r="E31" s="9">
        <v>20</v>
      </c>
      <c r="F31" s="20"/>
      <c r="G31" s="22">
        <f t="shared" si="0"/>
        <v>0</v>
      </c>
    </row>
    <row r="32" spans="1:7" ht="50.1" customHeight="1" x14ac:dyDescent="0.2">
      <c r="A32" s="47"/>
      <c r="B32" s="48"/>
      <c r="C32" s="44"/>
      <c r="D32" s="21" t="s">
        <v>23</v>
      </c>
      <c r="E32" s="9">
        <v>20</v>
      </c>
      <c r="F32" s="20"/>
      <c r="G32" s="22">
        <f t="shared" si="0"/>
        <v>0</v>
      </c>
    </row>
    <row r="33" spans="1:15" ht="50.1" customHeight="1" x14ac:dyDescent="0.2">
      <c r="A33" s="47"/>
      <c r="B33" s="48"/>
      <c r="C33" s="44"/>
      <c r="D33" s="21" t="s">
        <v>24</v>
      </c>
      <c r="E33" s="9">
        <v>20</v>
      </c>
      <c r="F33" s="20"/>
      <c r="G33" s="22">
        <f t="shared" si="0"/>
        <v>0</v>
      </c>
    </row>
    <row r="34" spans="1:15" ht="50.1" customHeight="1" x14ac:dyDescent="0.2">
      <c r="A34" s="47"/>
      <c r="B34" s="48"/>
      <c r="C34" s="44"/>
      <c r="D34" s="21" t="s">
        <v>25</v>
      </c>
      <c r="E34" s="9">
        <v>20</v>
      </c>
      <c r="F34" s="20"/>
      <c r="G34" s="22">
        <f t="shared" si="0"/>
        <v>0</v>
      </c>
    </row>
    <row r="35" spans="1:15" ht="50.1" customHeight="1" x14ac:dyDescent="0.2">
      <c r="A35" s="49"/>
      <c r="B35" s="50"/>
      <c r="C35" s="44"/>
      <c r="D35" s="21" t="s">
        <v>26</v>
      </c>
      <c r="E35" s="9">
        <v>20</v>
      </c>
      <c r="F35" s="20"/>
      <c r="G35" s="22">
        <f t="shared" si="0"/>
        <v>0</v>
      </c>
    </row>
    <row r="36" spans="1:15" ht="50.1" customHeight="1" x14ac:dyDescent="0.2">
      <c r="A36" s="45">
        <v>9</v>
      </c>
      <c r="B36" s="46"/>
      <c r="C36" s="44" t="s">
        <v>36</v>
      </c>
      <c r="D36" s="21" t="s">
        <v>19</v>
      </c>
      <c r="E36" s="8">
        <v>50</v>
      </c>
      <c r="F36" s="20"/>
      <c r="G36" s="22">
        <f t="shared" ref="G36:G41" si="2">E36*F36</f>
        <v>0</v>
      </c>
    </row>
    <row r="37" spans="1:15" ht="50.1" customHeight="1" x14ac:dyDescent="0.2">
      <c r="A37" s="47"/>
      <c r="B37" s="48"/>
      <c r="C37" s="44"/>
      <c r="D37" s="21" t="s">
        <v>20</v>
      </c>
      <c r="E37" s="9">
        <v>20</v>
      </c>
      <c r="F37" s="20"/>
      <c r="G37" s="22">
        <f t="shared" si="2"/>
        <v>0</v>
      </c>
    </row>
    <row r="38" spans="1:15" ht="50.1" customHeight="1" x14ac:dyDescent="0.2">
      <c r="A38" s="49"/>
      <c r="B38" s="50"/>
      <c r="C38" s="44"/>
      <c r="D38" s="21" t="s">
        <v>21</v>
      </c>
      <c r="E38" s="8">
        <v>40</v>
      </c>
      <c r="F38" s="20"/>
      <c r="G38" s="22">
        <f t="shared" si="2"/>
        <v>0</v>
      </c>
      <c r="O38" s="25"/>
    </row>
    <row r="39" spans="1:15" ht="50.1" customHeight="1" x14ac:dyDescent="0.2">
      <c r="A39" s="45">
        <v>10</v>
      </c>
      <c r="B39" s="46"/>
      <c r="C39" s="44" t="s">
        <v>37</v>
      </c>
      <c r="D39" s="21" t="s">
        <v>19</v>
      </c>
      <c r="E39" s="8">
        <v>3000</v>
      </c>
      <c r="F39" s="20"/>
      <c r="G39" s="22">
        <f t="shared" si="2"/>
        <v>0</v>
      </c>
    </row>
    <row r="40" spans="1:15" ht="50.1" customHeight="1" x14ac:dyDescent="0.2">
      <c r="A40" s="47"/>
      <c r="B40" s="48"/>
      <c r="C40" s="44"/>
      <c r="D40" s="21" t="s">
        <v>20</v>
      </c>
      <c r="E40" s="8">
        <v>150</v>
      </c>
      <c r="F40" s="20"/>
      <c r="G40" s="22">
        <f t="shared" si="2"/>
        <v>0</v>
      </c>
    </row>
    <row r="41" spans="1:15" ht="50.1" customHeight="1" x14ac:dyDescent="0.2">
      <c r="A41" s="49"/>
      <c r="B41" s="50"/>
      <c r="C41" s="44"/>
      <c r="D41" s="21" t="s">
        <v>21</v>
      </c>
      <c r="E41" s="9">
        <v>20</v>
      </c>
      <c r="F41" s="20"/>
      <c r="G41" s="22">
        <f t="shared" si="2"/>
        <v>0</v>
      </c>
    </row>
    <row r="42" spans="1:15" ht="73.5" customHeight="1" x14ac:dyDescent="0.2">
      <c r="A42" s="51">
        <v>11</v>
      </c>
      <c r="B42" s="52"/>
      <c r="C42" s="21" t="s">
        <v>14</v>
      </c>
      <c r="D42" s="21" t="s">
        <v>13</v>
      </c>
      <c r="E42" s="9">
        <v>20</v>
      </c>
      <c r="F42" s="20"/>
      <c r="G42" s="22">
        <f t="shared" si="0"/>
        <v>0</v>
      </c>
      <c r="O42" s="25"/>
    </row>
    <row r="43" spans="1:15" ht="149.25" customHeight="1" thickBot="1" x14ac:dyDescent="0.25">
      <c r="A43" s="60">
        <v>12</v>
      </c>
      <c r="B43" s="61"/>
      <c r="C43" s="28" t="s">
        <v>50</v>
      </c>
      <c r="D43" s="28" t="s">
        <v>13</v>
      </c>
      <c r="E43" s="9">
        <v>20</v>
      </c>
      <c r="F43" s="29"/>
      <c r="G43" s="30">
        <f t="shared" si="0"/>
        <v>0</v>
      </c>
      <c r="O43" s="25"/>
    </row>
    <row r="44" spans="1:15" ht="50.1" customHeight="1" thickBot="1" x14ac:dyDescent="0.25">
      <c r="A44" s="64" t="s">
        <v>38</v>
      </c>
      <c r="B44" s="65"/>
      <c r="C44" s="65"/>
      <c r="D44" s="65"/>
      <c r="E44" s="65"/>
      <c r="F44" s="66"/>
      <c r="G44" s="31">
        <f>SUM(G6:G43)</f>
        <v>0</v>
      </c>
      <c r="O44" s="25"/>
    </row>
    <row r="45" spans="1:15" ht="12.75" customHeight="1" x14ac:dyDescent="0.2">
      <c r="A45" s="16"/>
      <c r="B45" s="16"/>
      <c r="C45" s="17"/>
      <c r="D45" s="17"/>
      <c r="E45" s="5"/>
      <c r="F45" s="5"/>
      <c r="O45" s="25"/>
    </row>
    <row r="46" spans="1:15" ht="18" x14ac:dyDescent="0.25">
      <c r="A46" s="62" t="s">
        <v>9</v>
      </c>
      <c r="B46" s="63"/>
      <c r="C46" s="36" t="s">
        <v>10</v>
      </c>
      <c r="D46" s="24"/>
      <c r="E46" s="23"/>
      <c r="F46" s="23"/>
      <c r="G46" s="23"/>
      <c r="H46" s="3"/>
      <c r="O46" s="25"/>
    </row>
    <row r="47" spans="1:15" ht="30" x14ac:dyDescent="0.2">
      <c r="A47" s="56" t="s">
        <v>1</v>
      </c>
      <c r="B47" s="57"/>
      <c r="C47" s="26" t="s">
        <v>2</v>
      </c>
      <c r="D47" s="26" t="s">
        <v>12</v>
      </c>
      <c r="E47" s="26" t="s">
        <v>39</v>
      </c>
      <c r="F47" s="26" t="s">
        <v>16</v>
      </c>
      <c r="G47" s="26" t="s">
        <v>3</v>
      </c>
      <c r="H47" s="13"/>
      <c r="O47" s="25"/>
    </row>
    <row r="48" spans="1:15" x14ac:dyDescent="0.2">
      <c r="A48" s="58" t="s">
        <v>4</v>
      </c>
      <c r="B48" s="59"/>
      <c r="C48" s="11" t="s">
        <v>5</v>
      </c>
      <c r="D48" s="11" t="s">
        <v>6</v>
      </c>
      <c r="E48" s="12"/>
      <c r="F48" s="11" t="s">
        <v>8</v>
      </c>
      <c r="G48" s="11" t="s">
        <v>11</v>
      </c>
      <c r="H48" s="10"/>
      <c r="O48" s="25"/>
    </row>
    <row r="49" spans="1:15" ht="50.1" customHeight="1" x14ac:dyDescent="0.2">
      <c r="A49" s="45">
        <v>1</v>
      </c>
      <c r="B49" s="46"/>
      <c r="C49" s="44" t="s">
        <v>27</v>
      </c>
      <c r="D49" s="21" t="s">
        <v>19</v>
      </c>
      <c r="E49" s="9">
        <v>12000</v>
      </c>
      <c r="F49" s="20"/>
      <c r="G49" s="22">
        <f>E49*F49</f>
        <v>0</v>
      </c>
      <c r="H49" s="10"/>
      <c r="O49" s="25"/>
    </row>
    <row r="50" spans="1:15" ht="50.1" customHeight="1" x14ac:dyDescent="0.2">
      <c r="A50" s="47"/>
      <c r="B50" s="48"/>
      <c r="C50" s="44"/>
      <c r="D50" s="21" t="s">
        <v>20</v>
      </c>
      <c r="E50" s="8">
        <v>150</v>
      </c>
      <c r="F50" s="20"/>
      <c r="G50" s="22">
        <f t="shared" ref="G50:G51" si="3">E50*F50</f>
        <v>0</v>
      </c>
      <c r="H50" s="10"/>
      <c r="O50" s="25"/>
    </row>
    <row r="51" spans="1:15" ht="50.1" customHeight="1" x14ac:dyDescent="0.2">
      <c r="A51" s="49"/>
      <c r="B51" s="50"/>
      <c r="C51" s="44"/>
      <c r="D51" s="21" t="s">
        <v>21</v>
      </c>
      <c r="E51" s="8">
        <v>50</v>
      </c>
      <c r="F51" s="20"/>
      <c r="G51" s="22">
        <f t="shared" si="3"/>
        <v>0</v>
      </c>
      <c r="H51" s="10"/>
      <c r="O51" s="25"/>
    </row>
    <row r="52" spans="1:15" ht="50.1" customHeight="1" x14ac:dyDescent="0.2">
      <c r="A52" s="45">
        <v>2</v>
      </c>
      <c r="B52" s="46"/>
      <c r="C52" s="44" t="s">
        <v>29</v>
      </c>
      <c r="D52" s="21" t="s">
        <v>19</v>
      </c>
      <c r="E52" s="9">
        <v>23000</v>
      </c>
      <c r="F52" s="20"/>
      <c r="G52" s="22">
        <f>E52*F52</f>
        <v>0</v>
      </c>
      <c r="H52" s="10"/>
      <c r="O52" s="25"/>
    </row>
    <row r="53" spans="1:15" ht="50.1" customHeight="1" x14ac:dyDescent="0.2">
      <c r="A53" s="47"/>
      <c r="B53" s="48"/>
      <c r="C53" s="44"/>
      <c r="D53" s="21" t="s">
        <v>20</v>
      </c>
      <c r="E53" s="8">
        <v>250</v>
      </c>
      <c r="F53" s="20"/>
      <c r="G53" s="22">
        <f t="shared" ref="G53:G54" si="4">E53*F53</f>
        <v>0</v>
      </c>
      <c r="H53" s="10"/>
      <c r="O53" s="25"/>
    </row>
    <row r="54" spans="1:15" ht="50.1" customHeight="1" x14ac:dyDescent="0.2">
      <c r="A54" s="49"/>
      <c r="B54" s="50"/>
      <c r="C54" s="44"/>
      <c r="D54" s="21" t="s">
        <v>21</v>
      </c>
      <c r="E54" s="8">
        <v>200</v>
      </c>
      <c r="F54" s="20"/>
      <c r="G54" s="22">
        <f t="shared" si="4"/>
        <v>0</v>
      </c>
      <c r="H54" s="10"/>
    </row>
    <row r="55" spans="1:15" ht="50.1" customHeight="1" x14ac:dyDescent="0.2">
      <c r="A55" s="45">
        <v>3</v>
      </c>
      <c r="B55" s="46"/>
      <c r="C55" s="44" t="s">
        <v>37</v>
      </c>
      <c r="D55" s="21" t="s">
        <v>19</v>
      </c>
      <c r="E55" s="8">
        <v>700</v>
      </c>
      <c r="F55" s="20"/>
      <c r="G55" s="22">
        <f>E55*F55</f>
        <v>0</v>
      </c>
      <c r="H55" s="10"/>
    </row>
    <row r="56" spans="1:15" ht="50.1" customHeight="1" x14ac:dyDescent="0.2">
      <c r="A56" s="47"/>
      <c r="B56" s="48"/>
      <c r="C56" s="44"/>
      <c r="D56" s="21" t="s">
        <v>20</v>
      </c>
      <c r="E56" s="8">
        <v>20</v>
      </c>
      <c r="F56" s="20"/>
      <c r="G56" s="22">
        <f t="shared" ref="G56:G57" si="5">E56*F56</f>
        <v>0</v>
      </c>
      <c r="H56" s="10"/>
    </row>
    <row r="57" spans="1:15" ht="50.1" customHeight="1" x14ac:dyDescent="0.2">
      <c r="A57" s="49"/>
      <c r="B57" s="50"/>
      <c r="C57" s="44"/>
      <c r="D57" s="21" t="s">
        <v>21</v>
      </c>
      <c r="E57" s="9">
        <v>20</v>
      </c>
      <c r="F57" s="20"/>
      <c r="G57" s="22">
        <f t="shared" si="5"/>
        <v>0</v>
      </c>
      <c r="H57" s="10"/>
    </row>
    <row r="58" spans="1:15" ht="50.1" customHeight="1" x14ac:dyDescent="0.2">
      <c r="A58" s="43" t="s">
        <v>38</v>
      </c>
      <c r="B58" s="43"/>
      <c r="C58" s="43"/>
      <c r="D58" s="43"/>
      <c r="E58" s="43"/>
      <c r="F58" s="43"/>
      <c r="G58" s="22">
        <f>SUM(G49:G57)</f>
        <v>0</v>
      </c>
    </row>
    <row r="59" spans="1:15" ht="50.1" customHeight="1" x14ac:dyDescent="0.2">
      <c r="A59" s="43" t="s">
        <v>15</v>
      </c>
      <c r="B59" s="43"/>
      <c r="C59" s="43"/>
      <c r="D59" s="43"/>
      <c r="E59" s="43"/>
      <c r="F59" s="43"/>
      <c r="G59" s="22">
        <f>$G$44+$G$58</f>
        <v>0</v>
      </c>
    </row>
    <row r="60" spans="1:15" x14ac:dyDescent="0.2">
      <c r="A60" s="18"/>
      <c r="B60" s="18"/>
      <c r="C60" s="17"/>
      <c r="D60" s="17"/>
    </row>
    <row r="61" spans="1:15" ht="20.25" x14ac:dyDescent="0.3">
      <c r="A61" s="34" t="s">
        <v>40</v>
      </c>
      <c r="B61" s="35"/>
      <c r="C61" s="33"/>
      <c r="D61" s="19"/>
      <c r="E61" s="19"/>
      <c r="F61" s="19"/>
      <c r="G61" s="19"/>
    </row>
    <row r="62" spans="1:15" ht="15" x14ac:dyDescent="0.25">
      <c r="A62" s="14" t="s">
        <v>46</v>
      </c>
      <c r="D62" s="15"/>
      <c r="E62" s="19"/>
      <c r="F62" s="19"/>
      <c r="G62" s="19"/>
    </row>
    <row r="63" spans="1:15" x14ac:dyDescent="0.2">
      <c r="A63" s="14" t="s">
        <v>42</v>
      </c>
      <c r="D63" s="15"/>
      <c r="E63" s="19"/>
      <c r="F63" s="19"/>
      <c r="G63" s="19"/>
    </row>
    <row r="64" spans="1:15" ht="18" x14ac:dyDescent="0.25">
      <c r="A64" s="25" t="s">
        <v>47</v>
      </c>
      <c r="C64" s="7"/>
      <c r="D64" s="15"/>
      <c r="E64" s="19"/>
      <c r="F64" s="19"/>
      <c r="G64" s="19"/>
    </row>
    <row r="65" spans="1:7" ht="18" x14ac:dyDescent="0.25">
      <c r="A65" s="25" t="s">
        <v>43</v>
      </c>
      <c r="C65" s="7"/>
      <c r="D65" s="15"/>
      <c r="E65" s="19"/>
      <c r="F65" s="19"/>
      <c r="G65" s="19"/>
    </row>
    <row r="66" spans="1:7" ht="15" x14ac:dyDescent="0.25">
      <c r="A66" s="25" t="s">
        <v>48</v>
      </c>
      <c r="F66" s="5"/>
      <c r="G66" s="5"/>
    </row>
    <row r="67" spans="1:7" x14ac:dyDescent="0.2">
      <c r="A67" s="25" t="s">
        <v>44</v>
      </c>
    </row>
    <row r="68" spans="1:7" x14ac:dyDescent="0.2">
      <c r="A68" s="25" t="s">
        <v>45</v>
      </c>
    </row>
    <row r="69" spans="1:7" ht="15" x14ac:dyDescent="0.2">
      <c r="A69" s="32"/>
    </row>
    <row r="70" spans="1:7" x14ac:dyDescent="0.2">
      <c r="A70" s="42" t="s">
        <v>17</v>
      </c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ht="15" x14ac:dyDescent="0.2">
      <c r="A72" s="32"/>
    </row>
  </sheetData>
  <sheetProtection selectLockedCells="1" selectUnlockedCells="1"/>
  <mergeCells count="39">
    <mergeCell ref="A24:B29"/>
    <mergeCell ref="A3:B3"/>
    <mergeCell ref="A4:B4"/>
    <mergeCell ref="A5:B5"/>
    <mergeCell ref="A6:B8"/>
    <mergeCell ref="A9:B11"/>
    <mergeCell ref="A2:G2"/>
    <mergeCell ref="A12:B14"/>
    <mergeCell ref="A15:B17"/>
    <mergeCell ref="A18:B20"/>
    <mergeCell ref="A21:B23"/>
    <mergeCell ref="A55:B57"/>
    <mergeCell ref="A30:B35"/>
    <mergeCell ref="A36:B38"/>
    <mergeCell ref="A39:B41"/>
    <mergeCell ref="A42:B42"/>
    <mergeCell ref="A43:B43"/>
    <mergeCell ref="A46:B46"/>
    <mergeCell ref="A47:B47"/>
    <mergeCell ref="A48:B48"/>
    <mergeCell ref="A52:B54"/>
    <mergeCell ref="A49:B51"/>
    <mergeCell ref="A44:F44"/>
    <mergeCell ref="A70:G71"/>
    <mergeCell ref="A59:F59"/>
    <mergeCell ref="C6:C8"/>
    <mergeCell ref="C12:C14"/>
    <mergeCell ref="C36:C38"/>
    <mergeCell ref="C18:C20"/>
    <mergeCell ref="C39:C41"/>
    <mergeCell ref="C24:C29"/>
    <mergeCell ref="C30:C35"/>
    <mergeCell ref="C9:C11"/>
    <mergeCell ref="C15:C17"/>
    <mergeCell ref="C21:C23"/>
    <mergeCell ref="A58:F58"/>
    <mergeCell ref="C49:C51"/>
    <mergeCell ref="C52:C54"/>
    <mergeCell ref="C55:C57"/>
  </mergeCells>
  <pageMargins left="0.25" right="0.25" top="0.75" bottom="0.75" header="0.3" footer="0.3"/>
  <pageSetup paperSize="9" scale="85" firstPageNumber="0" fitToHeight="5" orientation="portrait" horizontalDpi="300" verticalDpi="300" r:id="rId1"/>
  <headerFooter alignWithMargins="0">
    <oddFooter>&amp;C&amp;P</oddFooter>
  </headerFooter>
  <rowBreaks count="5" manualBreakCount="5">
    <brk id="13" max="16383" man="1"/>
    <brk id="23" max="16383" man="1"/>
    <brk id="34" max="16383" man="1"/>
    <brk id="43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2023-01-17T16:05:00Z</cp:lastPrinted>
  <dcterms:created xsi:type="dcterms:W3CDTF">2020-11-02T17:18:23Z</dcterms:created>
  <dcterms:modified xsi:type="dcterms:W3CDTF">2023-01-17T16:05:27Z</dcterms:modified>
</cp:coreProperties>
</file>