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X:\! ZAMÓWIENIA PUBLICZNE !\2023\43. Żywność - Mięso, drób, wędliny\BIP\"/>
    </mc:Choice>
  </mc:AlternateContent>
  <xr:revisionPtr revIDLastSave="0" documentId="13_ncr:1_{AA35EA03-21D0-41B2-8AAF-402EA74FD07B}" xr6:coauthVersionLast="47" xr6:coauthVersionMax="47" xr10:uidLastSave="{00000000-0000-0000-0000-000000000000}"/>
  <bookViews>
    <workbookView xWindow="-120" yWindow="-120" windowWidth="29040" windowHeight="15840" xr2:uid="{00000000-000D-0000-FFFF-FFFF00000000}"/>
  </bookViews>
  <sheets>
    <sheet name="Arkusz1" sheetId="1" r:id="rId1"/>
    <sheet name="Arkusz2" sheetId="2" r:id="rId2"/>
    <sheet name="Arkusz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 l="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H39" i="1" s="1"/>
  <c r="F40" i="1"/>
  <c r="F6" i="1"/>
  <c r="F52" i="1"/>
  <c r="H52" i="1" s="1"/>
  <c r="F51" i="1"/>
  <c r="H51" i="1" s="1"/>
  <c r="F50" i="1"/>
  <c r="H50" i="1" s="1"/>
  <c r="F49" i="1"/>
  <c r="H49" i="1" s="1"/>
  <c r="F48" i="1"/>
  <c r="H48" i="1" s="1"/>
  <c r="F47" i="1"/>
  <c r="H47" i="1" s="1"/>
  <c r="F46" i="1"/>
  <c r="H46" i="1" s="1"/>
  <c r="F45" i="1"/>
  <c r="F53" i="1" l="1"/>
  <c r="H45" i="1"/>
  <c r="H53" i="1" s="1"/>
  <c r="H37" i="1"/>
  <c r="H35" i="1" l="1"/>
  <c r="H36" i="1"/>
  <c r="H33" i="1"/>
  <c r="H25" i="1"/>
  <c r="H32" i="1"/>
  <c r="H34" i="1"/>
  <c r="H31" i="1" l="1"/>
  <c r="H7" i="1" l="1"/>
  <c r="H8" i="1"/>
  <c r="H9" i="1"/>
  <c r="H10" i="1"/>
  <c r="H11" i="1"/>
  <c r="H12" i="1"/>
  <c r="H13" i="1"/>
  <c r="H14" i="1"/>
  <c r="H15" i="1"/>
  <c r="H16" i="1"/>
  <c r="H17" i="1"/>
  <c r="H18" i="1"/>
  <c r="H19" i="1"/>
  <c r="H20" i="1"/>
  <c r="H21" i="1"/>
  <c r="H22" i="1"/>
  <c r="H23" i="1"/>
  <c r="H24" i="1"/>
  <c r="H26" i="1"/>
  <c r="H27" i="1"/>
  <c r="H28" i="1"/>
  <c r="H29" i="1"/>
  <c r="H30" i="1"/>
  <c r="H38" i="1"/>
  <c r="H40" i="1"/>
  <c r="H6" i="1"/>
  <c r="H41" i="1" l="1"/>
  <c r="F41" i="1"/>
</calcChain>
</file>

<file path=xl/sharedStrings.xml><?xml version="1.0" encoding="utf-8"?>
<sst xmlns="http://schemas.openxmlformats.org/spreadsheetml/2006/main" count="110" uniqueCount="60">
  <si>
    <t xml:space="preserve">                                          /nazwa i adres Wykonawcy/</t>
  </si>
  <si>
    <t>Lp</t>
  </si>
  <si>
    <t xml:space="preserve">Nazwa towaru </t>
  </si>
  <si>
    <t>Jednostka miary</t>
  </si>
  <si>
    <t>Cena Jedn. netto</t>
  </si>
  <si>
    <t>Wartość netto</t>
  </si>
  <si>
    <t>VAT%</t>
  </si>
  <si>
    <t>Wartość brutto</t>
  </si>
  <si>
    <t>Wyrób z boczku - wędzony , parzony, mięso wieprzowe nie mniej niż 51%</t>
  </si>
  <si>
    <t>kg</t>
  </si>
  <si>
    <t>Boczek wędzony bez kości</t>
  </si>
  <si>
    <t>Baleron wieprzowy</t>
  </si>
  <si>
    <t>Karczek wieprzowy bez kości</t>
  </si>
  <si>
    <t>Wędlina wieprzowa grubo mielona, zawartość mięsa nie mniej niż 72%, niska zawartość tłuszczu (do krojenia na ręcznej krajalnicy) np. typu krakowska lub "równoważna" …............................................</t>
  </si>
  <si>
    <t xml:space="preserve">Wędlina wieprzowa grubo mielona zawartość mięsa nie mniej niż 71%, niska zawartość tłuszczu (do krojenia na ręcznej krajalnicy), inny rodzaj niż w poz. 7, np. typu szynkowa lub "równoważna" ................................      </t>
  </si>
  <si>
    <t>Wędlina wieprzowa grubo mielona o niskiej zawartości tłuszczu (do krojenia na ręcznej krajalnicy) zawartość mięsa nie mniej niż 50%,  inny rodzaj niż w poz 7,8 np. typu zielonogórska lub "równoważna” .................................</t>
  </si>
  <si>
    <t>Wędlina wieprzowa grubo mielona (do krojenia na ręcznej krajalnicy) zawartość mięsa nie mniej niż 72% inna niż w poz. 7,8, 9 np. typu żywiecka lub "równoważna" .................................</t>
  </si>
  <si>
    <t xml:space="preserve">Wędlina drobiowa grubo mielona (do krojenia na ręcznej krajalnicy) zawartość miesa drobiowego nie mniej niż 70%  np. typu drobiowa gruba lub "równoważna" .................................       </t>
  </si>
  <si>
    <t>Wędlina wieprzowa średnio mielona cienka, zawartość mięsa nie mniej niż 78% np. typu zwyczajna lub "równoważna" …………………….</t>
  </si>
  <si>
    <t>Wędlina wieprzowa średnio mielona, cienka o niskiej zawartości tłuszczu, zawartość mięsa nie mniej niż 78%, inny rodzaj niż w poz. 12  np. typu toruńska lub "równoważna"................................</t>
  </si>
  <si>
    <t xml:space="preserve">Wędlina drobiowa średnio mielona, cienka o niskiej zawartości tłuszczu, zawartość mięsa nie mniej niż 76%     np. typu drobiowa cienka lub "równoważna"................................                                              </t>
  </si>
  <si>
    <t>Kości - różne, świeże</t>
  </si>
  <si>
    <t>Mięso wieprzowe z łopatki bez kości</t>
  </si>
  <si>
    <t xml:space="preserve">Mięso wołowe bez kości - gulaszowe /świeże, nie mrożone/     </t>
  </si>
  <si>
    <t>Wędlina drobno mielona, cienka, homogenizowana do podania na gorąco zawartość mięsa nie mniej niż 52%  np. typu parówka śląska lub "równoważne" …………………….…….</t>
  </si>
  <si>
    <t>Wędlina średnio mielona, parzona do podania na gorąco zawartość mięsa nie mniej niż 70%  np. typu kiełbasa biała  lub "równoważne" …………………….…….</t>
  </si>
  <si>
    <t>Pasztet  pieczony z foremki, podrobowo-wieprzowy</t>
  </si>
  <si>
    <t>Wyrób z mięsa wieprzowo-drobiowego, zawartość mięsa nie mniej niż 76%,  pieczony w foremkach np. typu pieczeń rzymska lub "równoważny"…................</t>
  </si>
  <si>
    <t>Pasztetowa wieprzowa</t>
  </si>
  <si>
    <t>Schab bez kości</t>
  </si>
  <si>
    <t>Słonina bez skóry świerza</t>
  </si>
  <si>
    <t>Smalec wieprzowy</t>
  </si>
  <si>
    <t xml:space="preserve">Szynka wieprzowa z mięśnia jednolitego wędzona i parzona zawartość mięsa z szynki nie niej niż 65% </t>
  </si>
  <si>
    <t>R A Z E M</t>
  </si>
  <si>
    <t>Biała kiełbasa surowa/parzona</t>
  </si>
  <si>
    <t>Kości wędzone</t>
  </si>
  <si>
    <t>Kiełbasa gospodarza</t>
  </si>
  <si>
    <t>Wędlina drobno mielona, homogenizowana do podania na gorąco  o zawartości mięsa nie mniejszej niż 55% - np. typu pakrówkowa gruba lub, parówka drobiowa "równoważne" …………………….…….</t>
  </si>
  <si>
    <t>Pasztet z borowikami</t>
  </si>
  <si>
    <t>Pieczeń klops/pieczeń tyrolska</t>
  </si>
  <si>
    <t>Kiełbasa żywiecka</t>
  </si>
  <si>
    <t>Żeberka paski</t>
  </si>
  <si>
    <t>PODGARLE</t>
  </si>
  <si>
    <t>KG</t>
  </si>
  <si>
    <t>Ogonówka/Polędwica sopocka/Polędwica miodowa/SZYNKA WĘDZONA</t>
  </si>
  <si>
    <t>Szynka mazowiecka/Szynkówka/SZYNKA KONSERWOWA</t>
  </si>
  <si>
    <t xml:space="preserve">Składająć w imieniu: </t>
  </si>
  <si>
    <t xml:space="preserve">FORMULARZ CENY </t>
  </si>
  <si>
    <t>Ćwiartka z kurczaka</t>
  </si>
  <si>
    <t>Filet z indyka</t>
  </si>
  <si>
    <t>filet z kurczaka</t>
  </si>
  <si>
    <t>wątróbka drobiowa</t>
  </si>
  <si>
    <t>Korpusy drobiowe, szyjka bez skrzydełek</t>
  </si>
  <si>
    <t>żołądek drobiowy</t>
  </si>
  <si>
    <t>Kurczak tusza</t>
  </si>
  <si>
    <t>Skrzydełka</t>
  </si>
  <si>
    <t>Ofertę  na dostawy drobiu</t>
  </si>
  <si>
    <t>Szacunkowe zapotrzebowanie na okres 6m-cy</t>
  </si>
  <si>
    <t xml:space="preserve">Ofertę na dostawy mięsa, drobiu oraz wędlin </t>
  </si>
  <si>
    <t>Dostawy drobiu/ mięsa/ wędliny muszą odbywać się do 21 godzin, licząc od godziny złożenia zamówienia. Zamawiający jest zobowiązany złożyć zmówienie do godz. 12:00. Zamawiający przyjmuje, że termin realizacji zamówienia liczy się od godz. 12:00. Częstotliwość: 3 razy w tygodniu do godz. 9:00. Drób/mięso - świeży, bez obcych zapachów, ścięgien i o odpowiedniej zawartości tłuszczu w zależności od gatunku mięsa. Każda partia drobiu ma być hermetycznie opakowana, oznaczona widoczną nazwą producenta, nazwą produktu, datą przydatności do spożycia nie krótszą niż 5-7 dni oraz tabelą wartości odżywczych zgodną z dyrektywą unijną 1169/2011 z dnia 25 października 2011 r. obowiązującą bezwzględnie od dnia 13 grudnia 2016 roku. Wykonawca powinien uwzględnić ubytek towaru na opakowania (np. sznurki, folie, siatki) oraz wycieki z mięsa (krew, osocze, ubytek wody). Przy każdej dostawie mięsa, drobiu i wędlin musi znajdować się handlowy dokument identyfikacyjny spełniający wymagania weterynaryjne produktów pochodzenia zwierzęcego. 50% każdej dostawy pakowane hermetycznie. Wymagane jest bezwzględne stosowanie się do Rozporządzenia (WE) 853/2004 z dnia 29 kwietnia 2004 roku ustanawiającego szczególne przepisy dotyczące higieny w odniesieniu do żywności pochodzenia zwierzęcego (Dz. U. L 139 z 30.4.2004, str. 55), które stosowane są przez producentów mięsa, drobiu, wyrobów mięsnych, wędlin, nabiału, itp. Przepisy te wymagają, aby transport prowadzony był według poniższych kryteriów: mięso świeże (czerwone) – poniżej +7°C, mięso drobiowe (białe) – poniżej +4°C, mięso podrobów – poniżej +3°C, produkty z mięsa mielonego – poniżej +2°C.W wyniku stwierdzenia wadliwego towaru ma być on wymieniony w ciągu 3 godzin. Warunki dostawy musza być zgodne z obowiązującymi zasadami HACCP. Wykonawca musi posiadać wpis do rejestru Państwowego Powiatowego Inspektoratu Sanitarnego oraz jeśli u dostawcy jest wykonywany ubój, dostawca musi być pod kontrolą weterynarii. Samochód, którym będzie dostarczana żywność musi posiadać decyzje Państwowego Inspektoratu Sanitarnego stwierdzającą spełnienie warunków higienicznego przewozu produktów . Wykonawca jest zobowiązany posiadać przy sobie aktualną książeczkę zdrowia, oraz odpowiedni strój ochronny. Wykonawca oświadcza, że warunki dostawy będą realizowane zgodnie z obowiązującymi wymaganiami HACCP. Zamawiający zastrzega sobie prawo do zażądania stosownego dokumentu w momencie dostawy produktów. Trzykrotne niedopełnienie warunków dostawy (potwierdzone pisemnie) powoduje możliwość zerwania umowy. Wykonawca na wezwanie Zamawiającego przedłoży karty charakterystyki danego produktu (nazwa produktu, opis, przeznaczenie konsumenckie, charakterystyka produktu, forma produktu, cechy sensoryczne, składniki, opakowanie, cechy mikrobiologiczne, warunki przechowywania, okres trwałości) do każdej zaoferowanej pozycji w formularzu cenowym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</si>
</sst>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z_ł"/>
    <numFmt numFmtId="165" formatCode="#,##0.00\ &quot;zł&quot;;[Red]#,##0.00\ &quot;zł&quot;"/>
  </numFmts>
  <fonts count="9" x14ac:knownFonts="1">
    <font>
      <sz val="11"/>
      <color theme="1"/>
      <name val="Calibri"/>
      <family val="2"/>
      <charset val="238"/>
      <scheme val="minor"/>
    </font>
    <font>
      <b/>
      <sz val="12"/>
      <name val="Calibri"/>
      <family val="2"/>
      <charset val="238"/>
      <scheme val="minor"/>
    </font>
    <font>
      <b/>
      <sz val="12"/>
      <color theme="1"/>
      <name val="Calibri"/>
      <family val="2"/>
      <charset val="238"/>
      <scheme val="minor"/>
    </font>
    <font>
      <sz val="12"/>
      <name val="Calibri"/>
      <family val="2"/>
      <charset val="238"/>
      <scheme val="minor"/>
    </font>
    <font>
      <b/>
      <sz val="14"/>
      <name val="Calibri"/>
      <family val="2"/>
      <charset val="238"/>
      <scheme val="minor"/>
    </font>
    <font>
      <b/>
      <sz val="14"/>
      <color theme="1"/>
      <name val="Calibri"/>
      <family val="2"/>
      <charset val="238"/>
      <scheme val="minor"/>
    </font>
    <font>
      <b/>
      <sz val="11"/>
      <color theme="1"/>
      <name val="Calibri"/>
      <family val="2"/>
      <charset val="238"/>
      <scheme val="minor"/>
    </font>
    <font>
      <sz val="12"/>
      <color rgb="FF0070C0"/>
      <name val="Calibri"/>
      <family val="2"/>
      <charset val="238"/>
      <scheme val="minor"/>
    </font>
    <font>
      <sz val="11"/>
      <color rgb="FF0070C0"/>
      <name val="Calibri"/>
      <family val="2"/>
      <charset val="238"/>
      <scheme val="minor"/>
    </font>
  </fonts>
  <fills count="3">
    <fill>
      <patternFill patternType="none"/>
    </fill>
    <fill>
      <patternFill patternType="gray125"/>
    </fill>
    <fill>
      <patternFill patternType="solid">
        <fgColor theme="4"/>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165" fontId="3" fillId="0" borderId="1" xfId="0" applyNumberFormat="1" applyFont="1" applyBorder="1" applyAlignment="1">
      <alignment horizontal="right" vertical="top"/>
    </xf>
    <xf numFmtId="165" fontId="3" fillId="0" borderId="1" xfId="0" applyNumberFormat="1" applyFont="1" applyBorder="1" applyAlignment="1">
      <alignment horizontal="center" vertical="center"/>
    </xf>
    <xf numFmtId="9" fontId="3" fillId="0" borderId="2" xfId="0" applyNumberFormat="1" applyFont="1" applyBorder="1" applyAlignment="1">
      <alignment horizontal="center" vertical="top"/>
    </xf>
    <xf numFmtId="165" fontId="0" fillId="0" borderId="3" xfId="0" applyNumberFormat="1" applyBorder="1" applyAlignment="1">
      <alignment horizontal="center" vertical="center" wrapText="1"/>
    </xf>
    <xf numFmtId="0" fontId="3" fillId="0" borderId="1" xfId="0" applyFont="1" applyBorder="1" applyAlignment="1">
      <alignment vertical="top"/>
    </xf>
    <xf numFmtId="0" fontId="3" fillId="0" borderId="1" xfId="0" applyFont="1" applyBorder="1" applyAlignment="1">
      <alignment horizontal="center" vertical="top"/>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vertical="top" wrapText="1"/>
    </xf>
    <xf numFmtId="0" fontId="3" fillId="0" borderId="5" xfId="0" applyFont="1" applyBorder="1" applyAlignment="1">
      <alignment horizontal="center" vertical="top" wrapText="1"/>
    </xf>
    <xf numFmtId="165" fontId="3" fillId="0" borderId="5" xfId="0" applyNumberFormat="1" applyFont="1" applyBorder="1" applyAlignment="1">
      <alignment horizontal="right" vertical="top"/>
    </xf>
    <xf numFmtId="165" fontId="3" fillId="0" borderId="5" xfId="0" applyNumberFormat="1" applyFont="1" applyBorder="1" applyAlignment="1">
      <alignment horizontal="center" vertical="center"/>
    </xf>
    <xf numFmtId="9" fontId="3" fillId="0" borderId="4" xfId="0" applyNumberFormat="1" applyFont="1" applyBorder="1" applyAlignment="1">
      <alignment horizontal="center" vertical="top"/>
    </xf>
    <xf numFmtId="165" fontId="0" fillId="0" borderId="6" xfId="0" applyNumberFormat="1" applyBorder="1" applyAlignment="1">
      <alignment horizontal="center" vertical="center" wrapText="1"/>
    </xf>
    <xf numFmtId="165" fontId="4" fillId="0" borderId="3" xfId="0" applyNumberFormat="1" applyFont="1" applyBorder="1" applyAlignment="1">
      <alignment horizontal="center" vertical="center"/>
    </xf>
    <xf numFmtId="0" fontId="1" fillId="0" borderId="3" xfId="0" applyFont="1" applyBorder="1" applyAlignment="1">
      <alignment horizontal="right" vertical="center"/>
    </xf>
    <xf numFmtId="165" fontId="5" fillId="0" borderId="3" xfId="0" applyNumberFormat="1" applyFont="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0" fontId="4" fillId="0" borderId="9" xfId="0" applyFont="1" applyBorder="1" applyAlignment="1">
      <alignment horizontal="right" vertical="center" wrapText="1"/>
    </xf>
    <xf numFmtId="0" fontId="0" fillId="0" borderId="0" xfId="0" applyAlignment="1">
      <alignment horizontal="center"/>
    </xf>
    <xf numFmtId="0" fontId="6" fillId="2" borderId="0" xfId="0" applyFont="1" applyFill="1" applyAlignment="1">
      <alignment horizontal="center" wrapText="1"/>
    </xf>
    <xf numFmtId="0" fontId="0" fillId="0" borderId="0" xfId="0" applyAlignment="1">
      <alignment horizontal="left" wrapText="1"/>
    </xf>
    <xf numFmtId="0" fontId="0" fillId="0" borderId="0" xfId="0" applyAlignment="1">
      <alignment horizontal="center" wrapText="1"/>
    </xf>
    <xf numFmtId="0" fontId="7" fillId="0" borderId="1" xfId="0" applyFont="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165" fontId="7" fillId="0" borderId="1" xfId="0" applyNumberFormat="1" applyFont="1" applyBorder="1" applyAlignment="1">
      <alignment horizontal="right" vertical="top"/>
    </xf>
    <xf numFmtId="165" fontId="7" fillId="0" borderId="1" xfId="0" applyNumberFormat="1" applyFont="1" applyBorder="1" applyAlignment="1">
      <alignment horizontal="center" vertical="center"/>
    </xf>
    <xf numFmtId="9" fontId="7" fillId="0" borderId="2" xfId="0" applyNumberFormat="1" applyFont="1" applyBorder="1" applyAlignment="1">
      <alignment horizontal="center" vertical="top"/>
    </xf>
    <xf numFmtId="165" fontId="8" fillId="0" borderId="3" xfId="0" applyNumberFormat="1"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1"/>
  <sheetViews>
    <sheetView tabSelected="1" topLeftCell="A19" zoomScaleNormal="100" workbookViewId="0">
      <selection activeCell="L40" sqref="L40"/>
    </sheetView>
  </sheetViews>
  <sheetFormatPr defaultRowHeight="15" x14ac:dyDescent="0.25"/>
  <cols>
    <col min="1" max="1" width="5.28515625" customWidth="1"/>
    <col min="2" max="2" width="65.5703125" customWidth="1"/>
    <col min="3" max="3" width="7" customWidth="1"/>
    <col min="4" max="4" width="17.85546875" customWidth="1"/>
    <col min="5" max="5" width="11.140625" customWidth="1"/>
    <col min="6" max="6" width="17.7109375" customWidth="1"/>
    <col min="8" max="8" width="24" customWidth="1"/>
  </cols>
  <sheetData>
    <row r="1" spans="1:20" x14ac:dyDescent="0.25">
      <c r="A1" s="39" t="s">
        <v>47</v>
      </c>
      <c r="B1" s="39"/>
      <c r="C1" s="39"/>
      <c r="D1" s="39"/>
      <c r="E1" s="39"/>
      <c r="F1" s="39"/>
      <c r="G1" s="39"/>
      <c r="H1" s="39"/>
    </row>
    <row r="2" spans="1:20" x14ac:dyDescent="0.25">
      <c r="B2" s="41" t="s">
        <v>46</v>
      </c>
      <c r="C2" s="41"/>
      <c r="D2" s="41"/>
      <c r="E2" s="41"/>
      <c r="F2" s="41"/>
      <c r="G2" s="41"/>
      <c r="H2" s="41"/>
      <c r="I2" s="1"/>
      <c r="J2" s="1"/>
      <c r="K2" s="1"/>
      <c r="L2" s="1"/>
      <c r="M2" s="1"/>
      <c r="N2" s="1"/>
      <c r="O2" s="1"/>
      <c r="P2" s="1"/>
      <c r="Q2" s="1"/>
      <c r="R2" s="1"/>
      <c r="S2" s="1"/>
      <c r="T2" s="1"/>
    </row>
    <row r="3" spans="1:20" x14ac:dyDescent="0.25">
      <c r="B3" s="42" t="s">
        <v>0</v>
      </c>
      <c r="C3" s="42"/>
      <c r="D3" s="42"/>
      <c r="E3" s="42"/>
      <c r="F3" s="42"/>
      <c r="G3" s="42"/>
      <c r="I3" s="1"/>
      <c r="J3" s="1"/>
      <c r="K3" s="1"/>
      <c r="L3" s="1"/>
      <c r="M3" s="1"/>
      <c r="N3" s="1"/>
      <c r="O3" s="1"/>
      <c r="P3" s="1"/>
      <c r="Q3" s="1"/>
      <c r="R3" s="1"/>
      <c r="S3" s="1"/>
      <c r="T3" s="1"/>
    </row>
    <row r="4" spans="1:20" ht="15" customHeight="1" x14ac:dyDescent="0.25">
      <c r="A4" s="40" t="s">
        <v>58</v>
      </c>
      <c r="B4" s="40"/>
      <c r="C4" s="40"/>
      <c r="D4" s="40"/>
      <c r="E4" s="40"/>
      <c r="F4" s="40"/>
      <c r="G4" s="40"/>
      <c r="H4" s="40"/>
      <c r="I4" s="1"/>
      <c r="J4" s="1"/>
      <c r="K4" s="1"/>
      <c r="L4" s="1"/>
      <c r="M4" s="1"/>
      <c r="N4" s="1"/>
      <c r="O4" s="1"/>
      <c r="P4" s="1"/>
      <c r="Q4" s="1"/>
      <c r="R4" s="1"/>
      <c r="S4" s="1"/>
      <c r="T4" s="1"/>
    </row>
    <row r="5" spans="1:20" ht="47.25" x14ac:dyDescent="0.25">
      <c r="A5" s="2" t="s">
        <v>1</v>
      </c>
      <c r="B5" s="3" t="s">
        <v>2</v>
      </c>
      <c r="C5" s="2" t="s">
        <v>3</v>
      </c>
      <c r="D5" s="2" t="s">
        <v>57</v>
      </c>
      <c r="E5" s="4" t="s">
        <v>4</v>
      </c>
      <c r="F5" s="2" t="s">
        <v>5</v>
      </c>
      <c r="G5" s="5" t="s">
        <v>6</v>
      </c>
      <c r="H5" s="6" t="s">
        <v>7</v>
      </c>
      <c r="I5" s="1"/>
      <c r="J5" s="1"/>
      <c r="K5" s="1"/>
      <c r="L5" s="1"/>
      <c r="M5" s="1"/>
      <c r="N5" s="1"/>
      <c r="O5" s="1"/>
      <c r="P5" s="1"/>
      <c r="Q5" s="1"/>
      <c r="R5" s="1"/>
      <c r="S5" s="1"/>
      <c r="T5" s="1"/>
    </row>
    <row r="6" spans="1:20" ht="34.5" customHeight="1" x14ac:dyDescent="0.25">
      <c r="A6" s="7">
        <v>1</v>
      </c>
      <c r="B6" s="8" t="s">
        <v>8</v>
      </c>
      <c r="C6" s="9" t="s">
        <v>9</v>
      </c>
      <c r="D6" s="7">
        <v>30</v>
      </c>
      <c r="E6" s="10"/>
      <c r="F6" s="11">
        <f>SUM(D6*E6)</f>
        <v>0</v>
      </c>
      <c r="G6" s="12">
        <v>0</v>
      </c>
      <c r="H6" s="13">
        <f>F6*1</f>
        <v>0</v>
      </c>
      <c r="I6" s="1"/>
      <c r="J6" s="1"/>
      <c r="K6" s="1"/>
      <c r="L6" s="1"/>
      <c r="M6" s="1"/>
      <c r="N6" s="1"/>
      <c r="O6" s="1"/>
      <c r="P6" s="1"/>
      <c r="Q6" s="1"/>
      <c r="R6" s="1"/>
      <c r="S6" s="1"/>
      <c r="T6" s="1"/>
    </row>
    <row r="7" spans="1:20" ht="15.75" x14ac:dyDescent="0.25">
      <c r="A7" s="7">
        <v>2</v>
      </c>
      <c r="B7" s="14" t="s">
        <v>10</v>
      </c>
      <c r="C7" s="15" t="s">
        <v>9</v>
      </c>
      <c r="D7" s="16">
        <v>75</v>
      </c>
      <c r="E7" s="10"/>
      <c r="F7" s="11">
        <f t="shared" ref="F7:F40" si="0">SUM(D7*E7)</f>
        <v>0</v>
      </c>
      <c r="G7" s="12">
        <v>0</v>
      </c>
      <c r="H7" s="13">
        <f t="shared" ref="H7:H40" si="1">F7*1</f>
        <v>0</v>
      </c>
      <c r="I7" s="1"/>
      <c r="J7" s="1"/>
      <c r="K7" s="1"/>
      <c r="L7" s="1"/>
      <c r="M7" s="1"/>
      <c r="N7" s="1"/>
      <c r="O7" s="1"/>
      <c r="P7" s="1"/>
      <c r="Q7" s="1"/>
      <c r="R7" s="1"/>
      <c r="S7" s="1"/>
      <c r="T7" s="1"/>
    </row>
    <row r="8" spans="1:20" ht="15.75" x14ac:dyDescent="0.25">
      <c r="A8" s="7">
        <v>3</v>
      </c>
      <c r="B8" s="14" t="s">
        <v>11</v>
      </c>
      <c r="C8" s="15" t="s">
        <v>9</v>
      </c>
      <c r="D8" s="16">
        <v>500</v>
      </c>
      <c r="E8" s="10"/>
      <c r="F8" s="11">
        <f t="shared" si="0"/>
        <v>0</v>
      </c>
      <c r="G8" s="12">
        <v>0</v>
      </c>
      <c r="H8" s="13">
        <f t="shared" si="1"/>
        <v>0</v>
      </c>
      <c r="I8" s="1"/>
      <c r="J8" s="1"/>
      <c r="K8" s="1"/>
      <c r="L8" s="1"/>
      <c r="M8" s="1"/>
      <c r="N8" s="1"/>
      <c r="O8" s="1"/>
      <c r="P8" s="1"/>
      <c r="Q8" s="1"/>
      <c r="R8" s="1"/>
      <c r="S8" s="1"/>
      <c r="T8" s="1"/>
    </row>
    <row r="9" spans="1:20" ht="15.75" x14ac:dyDescent="0.25">
      <c r="A9" s="7">
        <v>4</v>
      </c>
      <c r="B9" s="14" t="s">
        <v>12</v>
      </c>
      <c r="C9" s="15" t="s">
        <v>9</v>
      </c>
      <c r="D9" s="16">
        <v>60</v>
      </c>
      <c r="E9" s="10"/>
      <c r="F9" s="11">
        <f t="shared" si="0"/>
        <v>0</v>
      </c>
      <c r="G9" s="12">
        <v>0</v>
      </c>
      <c r="H9" s="13">
        <f t="shared" si="1"/>
        <v>0</v>
      </c>
      <c r="I9" s="1"/>
      <c r="J9" s="1"/>
      <c r="K9" s="1"/>
      <c r="L9" s="1"/>
      <c r="M9" s="1"/>
      <c r="N9" s="1"/>
      <c r="O9" s="1"/>
      <c r="P9" s="1"/>
      <c r="Q9" s="1"/>
      <c r="R9" s="1"/>
      <c r="S9" s="1"/>
      <c r="T9" s="1"/>
    </row>
    <row r="10" spans="1:20" ht="51.75" customHeight="1" x14ac:dyDescent="0.25">
      <c r="A10" s="7">
        <v>5</v>
      </c>
      <c r="B10" s="8" t="s">
        <v>13</v>
      </c>
      <c r="C10" s="9" t="s">
        <v>9</v>
      </c>
      <c r="D10" s="7">
        <v>250</v>
      </c>
      <c r="E10" s="10"/>
      <c r="F10" s="11">
        <f t="shared" si="0"/>
        <v>0</v>
      </c>
      <c r="G10" s="12">
        <v>0</v>
      </c>
      <c r="H10" s="13">
        <f t="shared" si="1"/>
        <v>0</v>
      </c>
      <c r="I10" s="1"/>
      <c r="J10" s="1"/>
      <c r="K10" s="1"/>
      <c r="L10" s="1"/>
      <c r="M10" s="1"/>
      <c r="N10" s="1"/>
      <c r="O10" s="1"/>
      <c r="P10" s="1"/>
      <c r="Q10" s="1"/>
      <c r="R10" s="1"/>
      <c r="S10" s="1"/>
      <c r="T10" s="1"/>
    </row>
    <row r="11" spans="1:20" ht="72" customHeight="1" x14ac:dyDescent="0.25">
      <c r="A11" s="7">
        <v>6</v>
      </c>
      <c r="B11" s="8" t="s">
        <v>14</v>
      </c>
      <c r="C11" s="9" t="s">
        <v>9</v>
      </c>
      <c r="D11" s="7">
        <v>150</v>
      </c>
      <c r="E11" s="10"/>
      <c r="F11" s="11">
        <f t="shared" si="0"/>
        <v>0</v>
      </c>
      <c r="G11" s="12">
        <v>0</v>
      </c>
      <c r="H11" s="13">
        <f t="shared" si="1"/>
        <v>0</v>
      </c>
      <c r="I11" s="1"/>
      <c r="J11" s="1"/>
      <c r="K11" s="1"/>
      <c r="L11" s="1"/>
      <c r="M11" s="1"/>
      <c r="N11" s="1"/>
      <c r="O11" s="1"/>
      <c r="P11" s="1"/>
      <c r="Q11" s="1"/>
      <c r="R11" s="1"/>
      <c r="S11" s="1"/>
      <c r="T11" s="1"/>
    </row>
    <row r="12" spans="1:20" ht="69.75" customHeight="1" x14ac:dyDescent="0.25">
      <c r="A12" s="7">
        <v>7</v>
      </c>
      <c r="B12" s="8" t="s">
        <v>15</v>
      </c>
      <c r="C12" s="9" t="s">
        <v>9</v>
      </c>
      <c r="D12" s="7">
        <v>30</v>
      </c>
      <c r="E12" s="10"/>
      <c r="F12" s="11">
        <f t="shared" si="0"/>
        <v>0</v>
      </c>
      <c r="G12" s="12">
        <v>0</v>
      </c>
      <c r="H12" s="13">
        <f t="shared" si="1"/>
        <v>0</v>
      </c>
      <c r="I12" s="1"/>
      <c r="J12" s="1"/>
      <c r="K12" s="1"/>
      <c r="L12" s="1"/>
      <c r="M12" s="1"/>
      <c r="N12" s="1"/>
      <c r="O12" s="1"/>
      <c r="P12" s="1"/>
      <c r="Q12" s="1"/>
      <c r="R12" s="1"/>
      <c r="S12" s="1"/>
      <c r="T12" s="1"/>
    </row>
    <row r="13" spans="1:20" ht="57" customHeight="1" x14ac:dyDescent="0.25">
      <c r="A13" s="7">
        <v>8</v>
      </c>
      <c r="B13" s="8" t="s">
        <v>16</v>
      </c>
      <c r="C13" s="9" t="s">
        <v>9</v>
      </c>
      <c r="D13" s="7">
        <v>300</v>
      </c>
      <c r="E13" s="10"/>
      <c r="F13" s="11">
        <f t="shared" si="0"/>
        <v>0</v>
      </c>
      <c r="G13" s="12">
        <v>0</v>
      </c>
      <c r="H13" s="13">
        <f t="shared" si="1"/>
        <v>0</v>
      </c>
      <c r="I13" s="1"/>
      <c r="J13" s="1"/>
      <c r="K13" s="1"/>
      <c r="L13" s="1"/>
      <c r="M13" s="1"/>
      <c r="N13" s="1"/>
      <c r="O13" s="1"/>
      <c r="P13" s="1"/>
      <c r="Q13" s="1"/>
      <c r="R13" s="1"/>
      <c r="S13" s="1"/>
      <c r="T13" s="1"/>
    </row>
    <row r="14" spans="1:20" ht="54" customHeight="1" x14ac:dyDescent="0.25">
      <c r="A14" s="7">
        <v>9</v>
      </c>
      <c r="B14" s="8" t="s">
        <v>17</v>
      </c>
      <c r="C14" s="9" t="s">
        <v>9</v>
      </c>
      <c r="D14" s="7">
        <v>800</v>
      </c>
      <c r="E14" s="10"/>
      <c r="F14" s="11">
        <f t="shared" si="0"/>
        <v>0</v>
      </c>
      <c r="G14" s="12">
        <v>0</v>
      </c>
      <c r="H14" s="13">
        <f t="shared" si="1"/>
        <v>0</v>
      </c>
      <c r="I14" s="1"/>
      <c r="J14" s="1"/>
      <c r="K14" s="1"/>
      <c r="L14" s="1"/>
      <c r="M14" s="1"/>
      <c r="N14" s="1"/>
      <c r="O14" s="1"/>
      <c r="P14" s="1"/>
      <c r="Q14" s="1"/>
      <c r="R14" s="1"/>
      <c r="S14" s="1"/>
      <c r="T14" s="1"/>
    </row>
    <row r="15" spans="1:20" ht="39.75" customHeight="1" x14ac:dyDescent="0.25">
      <c r="A15" s="7">
        <v>10</v>
      </c>
      <c r="B15" s="8" t="s">
        <v>18</v>
      </c>
      <c r="C15" s="9" t="s">
        <v>9</v>
      </c>
      <c r="D15" s="7">
        <v>300</v>
      </c>
      <c r="E15" s="10"/>
      <c r="F15" s="11">
        <f t="shared" si="0"/>
        <v>0</v>
      </c>
      <c r="G15" s="12">
        <v>0</v>
      </c>
      <c r="H15" s="13">
        <f t="shared" si="1"/>
        <v>0</v>
      </c>
      <c r="I15" s="1"/>
      <c r="J15" s="1"/>
      <c r="K15" s="1"/>
      <c r="L15" s="1"/>
      <c r="M15" s="1"/>
      <c r="N15" s="1"/>
      <c r="O15" s="1"/>
      <c r="P15" s="1"/>
      <c r="Q15" s="1"/>
      <c r="R15" s="1"/>
      <c r="S15" s="1"/>
      <c r="T15" s="1"/>
    </row>
    <row r="16" spans="1:20" ht="54.75" customHeight="1" x14ac:dyDescent="0.25">
      <c r="A16" s="7">
        <v>11</v>
      </c>
      <c r="B16" s="8" t="s">
        <v>19</v>
      </c>
      <c r="C16" s="9" t="s">
        <v>9</v>
      </c>
      <c r="D16" s="7">
        <v>400</v>
      </c>
      <c r="E16" s="10"/>
      <c r="F16" s="11">
        <f t="shared" si="0"/>
        <v>0</v>
      </c>
      <c r="G16" s="12">
        <v>0</v>
      </c>
      <c r="H16" s="13">
        <f t="shared" si="1"/>
        <v>0</v>
      </c>
      <c r="I16" s="1"/>
      <c r="J16" s="1"/>
      <c r="K16" s="1"/>
      <c r="L16" s="1"/>
      <c r="M16" s="1"/>
      <c r="N16" s="1"/>
      <c r="O16" s="1"/>
      <c r="P16" s="1"/>
      <c r="Q16" s="1"/>
      <c r="R16" s="1"/>
      <c r="S16" s="1"/>
      <c r="T16" s="1"/>
    </row>
    <row r="17" spans="1:20" ht="51.75" customHeight="1" x14ac:dyDescent="0.25">
      <c r="A17" s="7">
        <v>12</v>
      </c>
      <c r="B17" s="8" t="s">
        <v>20</v>
      </c>
      <c r="C17" s="9" t="s">
        <v>9</v>
      </c>
      <c r="D17" s="7">
        <v>300</v>
      </c>
      <c r="E17" s="10"/>
      <c r="F17" s="11">
        <f t="shared" si="0"/>
        <v>0</v>
      </c>
      <c r="G17" s="12">
        <v>0</v>
      </c>
      <c r="H17" s="13">
        <f t="shared" si="1"/>
        <v>0</v>
      </c>
      <c r="I17" s="1"/>
      <c r="J17" s="1"/>
      <c r="K17" s="1"/>
      <c r="L17" s="1"/>
      <c r="M17" s="1"/>
      <c r="N17" s="1"/>
      <c r="O17" s="1"/>
      <c r="P17" s="1"/>
      <c r="Q17" s="1"/>
      <c r="R17" s="1"/>
      <c r="S17" s="1"/>
      <c r="T17" s="1"/>
    </row>
    <row r="18" spans="1:20" ht="15.75" x14ac:dyDescent="0.25">
      <c r="A18" s="7">
        <v>13</v>
      </c>
      <c r="B18" s="14" t="s">
        <v>21</v>
      </c>
      <c r="C18" s="15" t="s">
        <v>9</v>
      </c>
      <c r="D18" s="16">
        <v>600</v>
      </c>
      <c r="E18" s="10"/>
      <c r="F18" s="11">
        <f t="shared" si="0"/>
        <v>0</v>
      </c>
      <c r="G18" s="12">
        <v>0</v>
      </c>
      <c r="H18" s="13">
        <f t="shared" si="1"/>
        <v>0</v>
      </c>
      <c r="I18" s="1"/>
      <c r="J18" s="1"/>
      <c r="K18" s="1"/>
      <c r="L18" s="1"/>
      <c r="M18" s="1"/>
      <c r="N18" s="1"/>
      <c r="O18" s="1"/>
      <c r="P18" s="1"/>
      <c r="Q18" s="1"/>
      <c r="R18" s="1"/>
      <c r="S18" s="1"/>
      <c r="T18" s="1"/>
    </row>
    <row r="19" spans="1:20" ht="15.75" x14ac:dyDescent="0.25">
      <c r="A19" s="7">
        <v>14</v>
      </c>
      <c r="B19" s="14" t="s">
        <v>22</v>
      </c>
      <c r="C19" s="15" t="s">
        <v>9</v>
      </c>
      <c r="D19" s="16">
        <v>2000</v>
      </c>
      <c r="E19" s="10"/>
      <c r="F19" s="11">
        <f t="shared" si="0"/>
        <v>0</v>
      </c>
      <c r="G19" s="12">
        <v>0</v>
      </c>
      <c r="H19" s="13">
        <f t="shared" si="1"/>
        <v>0</v>
      </c>
      <c r="I19" s="1"/>
      <c r="J19" s="1"/>
      <c r="K19" s="1"/>
      <c r="L19" s="1"/>
      <c r="M19" s="1"/>
      <c r="N19" s="1"/>
      <c r="O19" s="1"/>
      <c r="P19" s="1"/>
      <c r="Q19" s="1"/>
      <c r="R19" s="1"/>
      <c r="S19" s="1"/>
      <c r="T19" s="1"/>
    </row>
    <row r="20" spans="1:20" ht="25.5" customHeight="1" x14ac:dyDescent="0.25">
      <c r="A20" s="7">
        <v>15</v>
      </c>
      <c r="B20" s="8" t="s">
        <v>23</v>
      </c>
      <c r="C20" s="9" t="s">
        <v>9</v>
      </c>
      <c r="D20" s="7">
        <v>90</v>
      </c>
      <c r="E20" s="10"/>
      <c r="F20" s="11">
        <f t="shared" si="0"/>
        <v>0</v>
      </c>
      <c r="G20" s="12">
        <v>0</v>
      </c>
      <c r="H20" s="13">
        <f t="shared" si="1"/>
        <v>0</v>
      </c>
      <c r="I20" s="1"/>
      <c r="J20" s="1"/>
      <c r="K20" s="1"/>
      <c r="L20" s="1"/>
      <c r="M20" s="1"/>
      <c r="N20" s="1"/>
      <c r="O20" s="1"/>
      <c r="P20" s="1"/>
      <c r="Q20" s="1"/>
      <c r="R20" s="1"/>
      <c r="S20" s="1"/>
      <c r="T20" s="1"/>
    </row>
    <row r="21" spans="1:20" ht="51.75" customHeight="1" x14ac:dyDescent="0.25">
      <c r="A21" s="7">
        <v>16</v>
      </c>
      <c r="B21" s="8" t="s">
        <v>24</v>
      </c>
      <c r="C21" s="9" t="s">
        <v>9</v>
      </c>
      <c r="D21" s="7">
        <v>150</v>
      </c>
      <c r="E21" s="10"/>
      <c r="F21" s="11">
        <f t="shared" si="0"/>
        <v>0</v>
      </c>
      <c r="G21" s="12">
        <v>0</v>
      </c>
      <c r="H21" s="13">
        <f t="shared" si="1"/>
        <v>0</v>
      </c>
      <c r="I21" s="1"/>
      <c r="J21" s="1"/>
      <c r="K21" s="1"/>
      <c r="L21" s="1"/>
      <c r="M21" s="1"/>
      <c r="N21" s="1"/>
      <c r="O21" s="1"/>
      <c r="P21" s="1"/>
      <c r="Q21" s="1"/>
      <c r="R21" s="1"/>
      <c r="S21" s="1"/>
      <c r="T21" s="1"/>
    </row>
    <row r="22" spans="1:20" ht="54.75" customHeight="1" x14ac:dyDescent="0.25">
      <c r="A22" s="7">
        <v>17</v>
      </c>
      <c r="B22" s="8" t="s">
        <v>37</v>
      </c>
      <c r="C22" s="9" t="s">
        <v>9</v>
      </c>
      <c r="D22" s="7">
        <v>150</v>
      </c>
      <c r="E22" s="10"/>
      <c r="F22" s="11">
        <f t="shared" si="0"/>
        <v>0</v>
      </c>
      <c r="G22" s="12">
        <v>0</v>
      </c>
      <c r="H22" s="13">
        <f t="shared" si="1"/>
        <v>0</v>
      </c>
      <c r="I22" s="1"/>
      <c r="J22" s="1"/>
      <c r="K22" s="1"/>
      <c r="L22" s="1"/>
      <c r="M22" s="1"/>
      <c r="N22" s="1"/>
      <c r="O22" s="1"/>
      <c r="P22" s="1"/>
      <c r="Q22" s="1"/>
      <c r="R22" s="1"/>
      <c r="S22" s="1"/>
      <c r="T22" s="1"/>
    </row>
    <row r="23" spans="1:20" ht="48" customHeight="1" x14ac:dyDescent="0.25">
      <c r="A23" s="7">
        <v>18</v>
      </c>
      <c r="B23" s="8" t="s">
        <v>25</v>
      </c>
      <c r="C23" s="9" t="s">
        <v>9</v>
      </c>
      <c r="D23" s="7">
        <v>100</v>
      </c>
      <c r="E23" s="10"/>
      <c r="F23" s="11">
        <f t="shared" si="0"/>
        <v>0</v>
      </c>
      <c r="G23" s="12">
        <v>0</v>
      </c>
      <c r="H23" s="13">
        <f t="shared" si="1"/>
        <v>0</v>
      </c>
      <c r="I23" s="1"/>
      <c r="J23" s="1"/>
      <c r="K23" s="1"/>
      <c r="L23" s="1"/>
      <c r="M23" s="1"/>
      <c r="N23" s="1"/>
      <c r="O23" s="1"/>
      <c r="P23" s="1"/>
      <c r="Q23" s="1"/>
      <c r="R23" s="1"/>
      <c r="S23" s="1"/>
      <c r="T23" s="1"/>
    </row>
    <row r="24" spans="1:20" ht="23.25" customHeight="1" x14ac:dyDescent="0.25">
      <c r="A24" s="7">
        <v>19</v>
      </c>
      <c r="B24" s="8" t="s">
        <v>26</v>
      </c>
      <c r="C24" s="9" t="s">
        <v>9</v>
      </c>
      <c r="D24" s="7">
        <v>100</v>
      </c>
      <c r="E24" s="10"/>
      <c r="F24" s="11">
        <f t="shared" si="0"/>
        <v>0</v>
      </c>
      <c r="G24" s="12">
        <v>0</v>
      </c>
      <c r="H24" s="13">
        <f t="shared" si="1"/>
        <v>0</v>
      </c>
      <c r="I24" s="1"/>
      <c r="J24" s="1"/>
      <c r="K24" s="1"/>
      <c r="L24" s="1"/>
      <c r="M24" s="1"/>
      <c r="N24" s="1"/>
      <c r="O24" s="1"/>
      <c r="P24" s="1"/>
      <c r="Q24" s="1"/>
      <c r="R24" s="1"/>
      <c r="S24" s="1"/>
      <c r="T24" s="1"/>
    </row>
    <row r="25" spans="1:20" ht="23.25" customHeight="1" x14ac:dyDescent="0.25">
      <c r="A25" s="7">
        <v>20</v>
      </c>
      <c r="B25" s="8" t="s">
        <v>38</v>
      </c>
      <c r="C25" s="9" t="s">
        <v>9</v>
      </c>
      <c r="D25" s="7">
        <v>30</v>
      </c>
      <c r="E25" s="10"/>
      <c r="F25" s="11">
        <f t="shared" si="0"/>
        <v>0</v>
      </c>
      <c r="G25" s="12"/>
      <c r="H25" s="13">
        <f t="shared" si="1"/>
        <v>0</v>
      </c>
      <c r="I25" s="1"/>
      <c r="J25" s="1"/>
      <c r="K25" s="1"/>
      <c r="L25" s="1"/>
      <c r="M25" s="1"/>
      <c r="N25" s="1"/>
      <c r="O25" s="1"/>
      <c r="P25" s="1"/>
      <c r="Q25" s="1"/>
      <c r="R25" s="1"/>
      <c r="S25" s="1"/>
      <c r="T25" s="1"/>
    </row>
    <row r="26" spans="1:20" ht="47.25" x14ac:dyDescent="0.25">
      <c r="A26" s="7">
        <v>21</v>
      </c>
      <c r="B26" s="8" t="s">
        <v>27</v>
      </c>
      <c r="C26" s="9" t="s">
        <v>9</v>
      </c>
      <c r="D26" s="7">
        <v>108</v>
      </c>
      <c r="E26" s="10"/>
      <c r="F26" s="11">
        <f t="shared" si="0"/>
        <v>0</v>
      </c>
      <c r="G26" s="12">
        <v>0</v>
      </c>
      <c r="H26" s="13">
        <f t="shared" si="1"/>
        <v>0</v>
      </c>
      <c r="I26" s="1"/>
      <c r="J26" s="1"/>
      <c r="K26" s="1"/>
      <c r="L26" s="1"/>
      <c r="M26" s="1"/>
      <c r="N26" s="1"/>
      <c r="O26" s="1"/>
      <c r="P26" s="1"/>
      <c r="Q26" s="1"/>
      <c r="R26" s="1"/>
      <c r="S26" s="1"/>
      <c r="T26" s="1"/>
    </row>
    <row r="27" spans="1:20" ht="15.75" x14ac:dyDescent="0.25">
      <c r="A27" s="43">
        <v>22</v>
      </c>
      <c r="B27" s="44" t="s">
        <v>34</v>
      </c>
      <c r="C27" s="45" t="s">
        <v>9</v>
      </c>
      <c r="D27" s="43">
        <v>100</v>
      </c>
      <c r="E27" s="46"/>
      <c r="F27" s="47">
        <f t="shared" si="0"/>
        <v>0</v>
      </c>
      <c r="G27" s="48"/>
      <c r="H27" s="49">
        <f t="shared" si="1"/>
        <v>0</v>
      </c>
      <c r="I27" s="1"/>
      <c r="J27" s="1"/>
      <c r="K27" s="1"/>
      <c r="L27" s="1"/>
      <c r="M27" s="1"/>
      <c r="N27" s="1"/>
      <c r="O27" s="1"/>
      <c r="P27" s="1"/>
      <c r="Q27" s="1"/>
      <c r="R27" s="1"/>
      <c r="S27" s="1"/>
      <c r="T27" s="1"/>
    </row>
    <row r="28" spans="1:20" ht="15.75" x14ac:dyDescent="0.25">
      <c r="A28" s="7">
        <v>23</v>
      </c>
      <c r="B28" s="14" t="s">
        <v>28</v>
      </c>
      <c r="C28" s="15" t="s">
        <v>9</v>
      </c>
      <c r="D28" s="16">
        <v>100</v>
      </c>
      <c r="E28" s="10"/>
      <c r="F28" s="11">
        <f t="shared" si="0"/>
        <v>0</v>
      </c>
      <c r="G28" s="12">
        <v>0</v>
      </c>
      <c r="H28" s="13">
        <f t="shared" si="1"/>
        <v>0</v>
      </c>
      <c r="I28" s="1"/>
      <c r="J28" s="1"/>
      <c r="K28" s="1"/>
      <c r="L28" s="1"/>
      <c r="M28" s="1"/>
      <c r="N28" s="1"/>
      <c r="O28" s="1"/>
      <c r="P28" s="1"/>
      <c r="Q28" s="1"/>
      <c r="R28" s="1"/>
      <c r="S28" s="1"/>
      <c r="T28" s="1"/>
    </row>
    <row r="29" spans="1:20" ht="15.75" x14ac:dyDescent="0.25">
      <c r="A29" s="7">
        <v>24</v>
      </c>
      <c r="B29" s="14" t="s">
        <v>29</v>
      </c>
      <c r="C29" s="15" t="s">
        <v>9</v>
      </c>
      <c r="D29" s="16">
        <v>250</v>
      </c>
      <c r="E29" s="10"/>
      <c r="F29" s="11">
        <f t="shared" si="0"/>
        <v>0</v>
      </c>
      <c r="G29" s="12">
        <v>0</v>
      </c>
      <c r="H29" s="13">
        <f t="shared" si="1"/>
        <v>0</v>
      </c>
      <c r="I29" s="1"/>
      <c r="J29" s="1"/>
      <c r="K29" s="1"/>
      <c r="L29" s="1"/>
      <c r="M29" s="1"/>
      <c r="N29" s="1"/>
      <c r="O29" s="1"/>
      <c r="P29" s="1"/>
      <c r="Q29" s="1"/>
      <c r="R29" s="1"/>
      <c r="S29" s="1"/>
      <c r="T29" s="1"/>
    </row>
    <row r="30" spans="1:20" ht="15.75" x14ac:dyDescent="0.25">
      <c r="A30" s="7">
        <v>25</v>
      </c>
      <c r="B30" s="14" t="s">
        <v>30</v>
      </c>
      <c r="C30" s="15" t="s">
        <v>9</v>
      </c>
      <c r="D30" s="16">
        <v>75</v>
      </c>
      <c r="E30" s="10"/>
      <c r="F30" s="11">
        <f t="shared" si="0"/>
        <v>0</v>
      </c>
      <c r="G30" s="12">
        <v>0</v>
      </c>
      <c r="H30" s="13">
        <f t="shared" si="1"/>
        <v>0</v>
      </c>
      <c r="I30" s="1"/>
      <c r="J30" s="1"/>
      <c r="K30" s="1"/>
      <c r="L30" s="1"/>
      <c r="M30" s="1"/>
      <c r="N30" s="1"/>
      <c r="O30" s="1"/>
      <c r="P30" s="1"/>
      <c r="Q30" s="1"/>
      <c r="R30" s="1"/>
      <c r="S30" s="1"/>
      <c r="T30" s="1"/>
    </row>
    <row r="31" spans="1:20" ht="15.75" x14ac:dyDescent="0.25">
      <c r="A31" s="7">
        <v>26</v>
      </c>
      <c r="B31" s="14" t="s">
        <v>35</v>
      </c>
      <c r="C31" s="15" t="s">
        <v>9</v>
      </c>
      <c r="D31" s="16">
        <v>60</v>
      </c>
      <c r="E31" s="10"/>
      <c r="F31" s="11">
        <f t="shared" si="0"/>
        <v>0</v>
      </c>
      <c r="G31" s="12">
        <v>0</v>
      </c>
      <c r="H31" s="13">
        <f t="shared" si="1"/>
        <v>0</v>
      </c>
      <c r="I31" s="1"/>
      <c r="J31" s="1"/>
      <c r="K31" s="1"/>
      <c r="L31" s="1"/>
      <c r="M31" s="1"/>
      <c r="N31" s="1"/>
      <c r="O31" s="1"/>
      <c r="P31" s="1"/>
      <c r="Q31" s="1"/>
      <c r="R31" s="1"/>
      <c r="S31" s="1"/>
      <c r="T31" s="1"/>
    </row>
    <row r="32" spans="1:20" ht="15.75" x14ac:dyDescent="0.25">
      <c r="A32" s="7">
        <v>27</v>
      </c>
      <c r="B32" s="14" t="s">
        <v>44</v>
      </c>
      <c r="C32" s="15" t="s">
        <v>9</v>
      </c>
      <c r="D32" s="16">
        <v>500</v>
      </c>
      <c r="E32" s="10"/>
      <c r="F32" s="11">
        <f t="shared" si="0"/>
        <v>0</v>
      </c>
      <c r="G32" s="12">
        <v>0</v>
      </c>
      <c r="H32" s="13">
        <f t="shared" si="1"/>
        <v>0</v>
      </c>
      <c r="I32" s="1"/>
      <c r="J32" s="1"/>
      <c r="K32" s="1"/>
      <c r="L32" s="1"/>
      <c r="M32" s="1"/>
      <c r="N32" s="1"/>
      <c r="O32" s="1"/>
      <c r="P32" s="1"/>
      <c r="Q32" s="1"/>
      <c r="R32" s="1"/>
      <c r="S32" s="1"/>
      <c r="T32" s="1"/>
    </row>
    <row r="33" spans="1:20" ht="15.75" x14ac:dyDescent="0.25">
      <c r="A33" s="7">
        <v>28</v>
      </c>
      <c r="B33" s="14" t="s">
        <v>39</v>
      </c>
      <c r="C33" s="15" t="s">
        <v>9</v>
      </c>
      <c r="D33" s="16">
        <v>100</v>
      </c>
      <c r="E33" s="10"/>
      <c r="F33" s="11">
        <f t="shared" si="0"/>
        <v>0</v>
      </c>
      <c r="G33" s="12">
        <v>0</v>
      </c>
      <c r="H33" s="13">
        <f t="shared" si="1"/>
        <v>0</v>
      </c>
      <c r="I33" s="1"/>
      <c r="J33" s="1"/>
      <c r="K33" s="1"/>
      <c r="L33" s="1"/>
      <c r="M33" s="1"/>
      <c r="N33" s="1"/>
      <c r="O33" s="1"/>
      <c r="P33" s="1"/>
      <c r="Q33" s="1"/>
      <c r="R33" s="1"/>
      <c r="S33" s="1"/>
      <c r="T33" s="1"/>
    </row>
    <row r="34" spans="1:20" ht="15.75" x14ac:dyDescent="0.25">
      <c r="A34" s="7">
        <v>29</v>
      </c>
      <c r="B34" s="14" t="s">
        <v>36</v>
      </c>
      <c r="C34" s="15" t="s">
        <v>9</v>
      </c>
      <c r="D34" s="16">
        <v>100</v>
      </c>
      <c r="E34" s="10"/>
      <c r="F34" s="11">
        <f t="shared" si="0"/>
        <v>0</v>
      </c>
      <c r="G34" s="12">
        <v>0</v>
      </c>
      <c r="H34" s="13">
        <f t="shared" si="1"/>
        <v>0</v>
      </c>
      <c r="I34" s="1"/>
      <c r="J34" s="1"/>
      <c r="K34" s="1"/>
      <c r="L34" s="1"/>
      <c r="M34" s="1"/>
      <c r="N34" s="1"/>
      <c r="O34" s="1"/>
      <c r="P34" s="1"/>
      <c r="Q34" s="1"/>
      <c r="R34" s="1"/>
      <c r="S34" s="1"/>
      <c r="T34" s="1"/>
    </row>
    <row r="35" spans="1:20" ht="15.75" x14ac:dyDescent="0.25">
      <c r="A35" s="7">
        <v>30</v>
      </c>
      <c r="B35" s="14" t="s">
        <v>45</v>
      </c>
      <c r="C35" s="15" t="s">
        <v>9</v>
      </c>
      <c r="D35" s="16">
        <v>600</v>
      </c>
      <c r="E35" s="10"/>
      <c r="F35" s="11">
        <f t="shared" si="0"/>
        <v>0</v>
      </c>
      <c r="G35" s="12">
        <v>0</v>
      </c>
      <c r="H35" s="13">
        <f t="shared" si="1"/>
        <v>0</v>
      </c>
      <c r="I35" s="1"/>
      <c r="J35" s="1"/>
      <c r="K35" s="1"/>
      <c r="L35" s="1"/>
      <c r="M35" s="1"/>
      <c r="N35" s="1"/>
      <c r="O35" s="1"/>
      <c r="P35" s="1"/>
      <c r="Q35" s="1"/>
      <c r="R35" s="1"/>
      <c r="S35" s="1"/>
      <c r="T35" s="1"/>
    </row>
    <row r="36" spans="1:20" ht="15.75" x14ac:dyDescent="0.25">
      <c r="A36" s="7">
        <v>31</v>
      </c>
      <c r="B36" s="14" t="s">
        <v>40</v>
      </c>
      <c r="C36" s="15" t="s">
        <v>9</v>
      </c>
      <c r="D36" s="16">
        <v>100</v>
      </c>
      <c r="E36" s="10"/>
      <c r="F36" s="11">
        <f t="shared" si="0"/>
        <v>0</v>
      </c>
      <c r="G36" s="12">
        <v>0</v>
      </c>
      <c r="H36" s="13">
        <f t="shared" si="1"/>
        <v>0</v>
      </c>
      <c r="I36" s="1"/>
      <c r="J36" s="1"/>
      <c r="K36" s="1"/>
      <c r="L36" s="1"/>
      <c r="M36" s="1"/>
      <c r="N36" s="1"/>
      <c r="O36" s="1"/>
      <c r="P36" s="1"/>
      <c r="Q36" s="1"/>
      <c r="R36" s="1"/>
      <c r="S36" s="1"/>
      <c r="T36" s="1"/>
    </row>
    <row r="37" spans="1:20" ht="15.75" x14ac:dyDescent="0.25">
      <c r="A37" s="7">
        <v>32</v>
      </c>
      <c r="B37" s="14" t="s">
        <v>41</v>
      </c>
      <c r="C37" s="15" t="s">
        <v>9</v>
      </c>
      <c r="D37" s="16">
        <v>120</v>
      </c>
      <c r="E37" s="10"/>
      <c r="F37" s="11">
        <f t="shared" si="0"/>
        <v>0</v>
      </c>
      <c r="G37" s="12">
        <v>0</v>
      </c>
      <c r="H37" s="13">
        <f t="shared" si="1"/>
        <v>0</v>
      </c>
      <c r="I37" s="1"/>
      <c r="J37" s="1"/>
      <c r="K37" s="1"/>
      <c r="L37" s="1"/>
      <c r="M37" s="1"/>
      <c r="N37" s="1"/>
      <c r="O37" s="1"/>
      <c r="P37" s="1"/>
      <c r="Q37" s="1"/>
      <c r="R37" s="1"/>
      <c r="S37" s="1"/>
      <c r="T37" s="1"/>
    </row>
    <row r="38" spans="1:20" ht="15.75" x14ac:dyDescent="0.25">
      <c r="A38" s="7">
        <v>33</v>
      </c>
      <c r="B38" s="14" t="s">
        <v>31</v>
      </c>
      <c r="C38" s="15" t="s">
        <v>9</v>
      </c>
      <c r="D38" s="16">
        <v>60</v>
      </c>
      <c r="E38" s="10"/>
      <c r="F38" s="11">
        <f t="shared" si="0"/>
        <v>0</v>
      </c>
      <c r="G38" s="12">
        <v>0</v>
      </c>
      <c r="H38" s="13">
        <f t="shared" si="1"/>
        <v>0</v>
      </c>
      <c r="I38" s="1"/>
      <c r="J38" s="1"/>
      <c r="K38" s="1"/>
      <c r="L38" s="1"/>
      <c r="M38" s="1"/>
      <c r="N38" s="1"/>
      <c r="O38" s="1"/>
      <c r="P38" s="1"/>
      <c r="Q38" s="1"/>
      <c r="R38" s="1"/>
      <c r="S38" s="1"/>
      <c r="T38" s="1"/>
    </row>
    <row r="39" spans="1:20" ht="15.75" x14ac:dyDescent="0.25">
      <c r="A39" s="7"/>
      <c r="B39" s="14" t="s">
        <v>42</v>
      </c>
      <c r="C39" s="15" t="s">
        <v>43</v>
      </c>
      <c r="D39" s="16">
        <v>30</v>
      </c>
      <c r="E39" s="10"/>
      <c r="F39" s="11">
        <f t="shared" si="0"/>
        <v>0</v>
      </c>
      <c r="G39" s="12"/>
      <c r="H39" s="13">
        <f t="shared" si="1"/>
        <v>0</v>
      </c>
      <c r="I39" s="1"/>
      <c r="J39" s="1"/>
      <c r="K39" s="1"/>
      <c r="L39" s="1"/>
      <c r="M39" s="1"/>
      <c r="N39" s="1"/>
      <c r="O39" s="1"/>
      <c r="P39" s="1"/>
      <c r="Q39" s="1"/>
      <c r="R39" s="1"/>
      <c r="S39" s="1"/>
      <c r="T39" s="1"/>
    </row>
    <row r="40" spans="1:20" ht="31.5" x14ac:dyDescent="0.25">
      <c r="A40" s="17">
        <v>34</v>
      </c>
      <c r="B40" s="18" t="s">
        <v>32</v>
      </c>
      <c r="C40" s="19" t="s">
        <v>9</v>
      </c>
      <c r="D40" s="17">
        <v>300</v>
      </c>
      <c r="E40" s="20"/>
      <c r="F40" s="11">
        <f t="shared" si="0"/>
        <v>0</v>
      </c>
      <c r="G40" s="22">
        <v>0</v>
      </c>
      <c r="H40" s="23">
        <f t="shared" si="1"/>
        <v>0</v>
      </c>
      <c r="I40" s="1"/>
      <c r="J40" s="1"/>
      <c r="K40" s="1"/>
      <c r="L40" s="1"/>
      <c r="M40" s="1"/>
      <c r="N40" s="1"/>
      <c r="O40" s="1"/>
      <c r="P40" s="1"/>
      <c r="Q40" s="1"/>
      <c r="R40" s="1"/>
      <c r="S40" s="1"/>
      <c r="T40" s="1"/>
    </row>
    <row r="41" spans="1:20" ht="18.75" customHeight="1" x14ac:dyDescent="0.25">
      <c r="A41" s="36" t="s">
        <v>33</v>
      </c>
      <c r="B41" s="37"/>
      <c r="C41" s="37"/>
      <c r="D41" s="37"/>
      <c r="E41" s="38"/>
      <c r="F41" s="24">
        <f>SUM(F6:F40)</f>
        <v>0</v>
      </c>
      <c r="G41" s="25"/>
      <c r="H41" s="26">
        <f>SUM(H6:H40)</f>
        <v>0</v>
      </c>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row r="43" spans="1:20" ht="15" customHeight="1" x14ac:dyDescent="0.25">
      <c r="A43" s="40" t="s">
        <v>56</v>
      </c>
      <c r="B43" s="40"/>
      <c r="C43" s="40"/>
      <c r="D43" s="40"/>
      <c r="E43" s="40"/>
      <c r="F43" s="40"/>
      <c r="G43" s="40"/>
      <c r="H43" s="40"/>
      <c r="I43" s="1"/>
      <c r="J43" s="1"/>
      <c r="K43" s="1"/>
      <c r="L43" s="1"/>
      <c r="M43" s="1"/>
      <c r="N43" s="1"/>
      <c r="O43" s="1"/>
      <c r="P43" s="1"/>
      <c r="Q43" s="1"/>
      <c r="R43" s="1"/>
      <c r="S43" s="1"/>
      <c r="T43" s="1"/>
    </row>
    <row r="44" spans="1:20" ht="47.25" x14ac:dyDescent="0.25">
      <c r="A44" s="2" t="s">
        <v>1</v>
      </c>
      <c r="B44" s="3" t="s">
        <v>2</v>
      </c>
      <c r="C44" s="2" t="s">
        <v>3</v>
      </c>
      <c r="D44" s="2" t="s">
        <v>57</v>
      </c>
      <c r="E44" s="4" t="s">
        <v>4</v>
      </c>
      <c r="F44" s="2" t="s">
        <v>5</v>
      </c>
      <c r="G44" s="5" t="s">
        <v>6</v>
      </c>
      <c r="H44" s="6" t="s">
        <v>7</v>
      </c>
      <c r="I44" s="1"/>
      <c r="J44" s="1"/>
      <c r="K44" s="1"/>
      <c r="L44" s="1"/>
      <c r="M44" s="1"/>
      <c r="N44" s="1"/>
      <c r="O44" s="1"/>
      <c r="P44" s="1"/>
      <c r="Q44" s="1"/>
      <c r="R44" s="1"/>
      <c r="S44" s="1"/>
      <c r="T44" s="1"/>
    </row>
    <row r="45" spans="1:20" ht="15.75" x14ac:dyDescent="0.25">
      <c r="A45" s="7">
        <v>1</v>
      </c>
      <c r="B45" s="8" t="s">
        <v>48</v>
      </c>
      <c r="C45" s="9" t="s">
        <v>9</v>
      </c>
      <c r="D45" s="7">
        <v>2000</v>
      </c>
      <c r="E45" s="10"/>
      <c r="F45" s="11">
        <f>D45*E45</f>
        <v>0</v>
      </c>
      <c r="G45" s="12">
        <v>0</v>
      </c>
      <c r="H45" s="13">
        <f>F45*1</f>
        <v>0</v>
      </c>
      <c r="I45" s="1"/>
      <c r="J45" s="1"/>
      <c r="K45" s="1"/>
      <c r="L45" s="1"/>
      <c r="M45" s="1"/>
      <c r="N45" s="1"/>
      <c r="O45" s="1"/>
      <c r="P45" s="1"/>
      <c r="Q45" s="1"/>
      <c r="R45" s="1"/>
      <c r="S45" s="1"/>
      <c r="T45" s="1"/>
    </row>
    <row r="46" spans="1:20" ht="15.75" x14ac:dyDescent="0.25">
      <c r="A46" s="7">
        <v>2</v>
      </c>
      <c r="B46" s="14" t="s">
        <v>49</v>
      </c>
      <c r="C46" s="15" t="s">
        <v>9</v>
      </c>
      <c r="D46" s="16">
        <v>50</v>
      </c>
      <c r="E46" s="10"/>
      <c r="F46" s="11">
        <f t="shared" ref="F46:F52" si="2">D46*E46</f>
        <v>0</v>
      </c>
      <c r="G46" s="12">
        <v>0</v>
      </c>
      <c r="H46" s="13">
        <f t="shared" ref="H46:H52" si="3">F46*1</f>
        <v>0</v>
      </c>
      <c r="I46" s="1"/>
      <c r="J46" s="1"/>
      <c r="K46" s="1"/>
      <c r="L46" s="1"/>
      <c r="M46" s="1"/>
      <c r="N46" s="1"/>
      <c r="O46" s="1"/>
      <c r="P46" s="1"/>
      <c r="Q46" s="1"/>
      <c r="R46" s="1"/>
      <c r="S46" s="1"/>
      <c r="T46" s="1"/>
    </row>
    <row r="47" spans="1:20" ht="15.75" x14ac:dyDescent="0.25">
      <c r="A47" s="7">
        <v>3</v>
      </c>
      <c r="B47" s="14" t="s">
        <v>50</v>
      </c>
      <c r="C47" s="15" t="s">
        <v>9</v>
      </c>
      <c r="D47" s="16">
        <v>800</v>
      </c>
      <c r="E47" s="10"/>
      <c r="F47" s="11">
        <f t="shared" si="2"/>
        <v>0</v>
      </c>
      <c r="G47" s="12">
        <v>0</v>
      </c>
      <c r="H47" s="13">
        <f t="shared" si="3"/>
        <v>0</v>
      </c>
      <c r="I47" s="1"/>
      <c r="J47" s="1"/>
      <c r="K47" s="1"/>
      <c r="L47" s="1"/>
      <c r="M47" s="1"/>
      <c r="N47" s="1"/>
      <c r="O47" s="1"/>
      <c r="P47" s="1"/>
      <c r="Q47" s="1"/>
      <c r="R47" s="1"/>
      <c r="S47" s="1"/>
      <c r="T47" s="1"/>
    </row>
    <row r="48" spans="1:20" ht="15.75" x14ac:dyDescent="0.25">
      <c r="A48" s="7">
        <v>4</v>
      </c>
      <c r="B48" s="14" t="s">
        <v>51</v>
      </c>
      <c r="C48" s="15" t="s">
        <v>9</v>
      </c>
      <c r="D48" s="16">
        <v>150</v>
      </c>
      <c r="E48" s="10"/>
      <c r="F48" s="11">
        <f t="shared" si="2"/>
        <v>0</v>
      </c>
      <c r="G48" s="12">
        <v>0</v>
      </c>
      <c r="H48" s="13">
        <f t="shared" si="3"/>
        <v>0</v>
      </c>
      <c r="I48" s="1"/>
      <c r="J48" s="1"/>
      <c r="K48" s="1"/>
      <c r="L48" s="1"/>
      <c r="M48" s="1"/>
      <c r="N48" s="1"/>
      <c r="O48" s="1"/>
      <c r="P48" s="1"/>
      <c r="Q48" s="1"/>
      <c r="R48" s="1"/>
      <c r="S48" s="1"/>
      <c r="T48" s="1"/>
    </row>
    <row r="49" spans="1:20" ht="15.75" x14ac:dyDescent="0.25">
      <c r="A49" s="7">
        <v>5</v>
      </c>
      <c r="B49" s="14" t="s">
        <v>52</v>
      </c>
      <c r="C49" s="15" t="s">
        <v>9</v>
      </c>
      <c r="D49" s="16">
        <v>150</v>
      </c>
      <c r="E49" s="10"/>
      <c r="F49" s="11">
        <f t="shared" si="2"/>
        <v>0</v>
      </c>
      <c r="G49" s="12">
        <v>0</v>
      </c>
      <c r="H49" s="13">
        <f t="shared" si="3"/>
        <v>0</v>
      </c>
      <c r="I49" s="1"/>
      <c r="J49" s="1"/>
      <c r="K49" s="1"/>
      <c r="L49" s="1"/>
      <c r="M49" s="1"/>
      <c r="N49" s="1"/>
      <c r="O49" s="1"/>
      <c r="P49" s="1"/>
      <c r="Q49" s="1"/>
      <c r="R49" s="1"/>
      <c r="S49" s="1"/>
      <c r="T49" s="1"/>
    </row>
    <row r="50" spans="1:20" ht="15.75" x14ac:dyDescent="0.25">
      <c r="A50" s="7">
        <v>6</v>
      </c>
      <c r="B50" s="8" t="s">
        <v>53</v>
      </c>
      <c r="C50" s="9" t="s">
        <v>9</v>
      </c>
      <c r="D50" s="7">
        <v>100</v>
      </c>
      <c r="E50" s="10"/>
      <c r="F50" s="11">
        <f t="shared" si="2"/>
        <v>0</v>
      </c>
      <c r="G50" s="12">
        <v>0</v>
      </c>
      <c r="H50" s="13">
        <f t="shared" si="3"/>
        <v>0</v>
      </c>
      <c r="I50" s="1"/>
      <c r="J50" s="1"/>
      <c r="K50" s="1"/>
      <c r="L50" s="1"/>
      <c r="M50" s="1"/>
      <c r="N50" s="1"/>
      <c r="O50" s="1"/>
      <c r="P50" s="1"/>
      <c r="Q50" s="1"/>
      <c r="R50" s="1"/>
      <c r="S50" s="1"/>
      <c r="T50" s="1"/>
    </row>
    <row r="51" spans="1:20" ht="15.75" x14ac:dyDescent="0.25">
      <c r="A51" s="7">
        <v>7</v>
      </c>
      <c r="B51" s="8" t="s">
        <v>54</v>
      </c>
      <c r="C51" s="9" t="s">
        <v>9</v>
      </c>
      <c r="D51" s="7">
        <v>150</v>
      </c>
      <c r="E51" s="10"/>
      <c r="F51" s="11">
        <f t="shared" si="2"/>
        <v>0</v>
      </c>
      <c r="G51" s="12">
        <v>0</v>
      </c>
      <c r="H51" s="13">
        <f t="shared" si="3"/>
        <v>0</v>
      </c>
      <c r="I51" s="1"/>
      <c r="J51" s="1"/>
      <c r="K51" s="1"/>
      <c r="L51" s="1"/>
      <c r="M51" s="1"/>
      <c r="N51" s="1"/>
      <c r="O51" s="1"/>
      <c r="P51" s="1"/>
      <c r="Q51" s="1"/>
      <c r="R51" s="1"/>
      <c r="S51" s="1"/>
      <c r="T51" s="1"/>
    </row>
    <row r="52" spans="1:20" ht="15.75" x14ac:dyDescent="0.25">
      <c r="A52" s="17">
        <v>8</v>
      </c>
      <c r="B52" s="18" t="s">
        <v>55</v>
      </c>
      <c r="C52" s="19" t="s">
        <v>9</v>
      </c>
      <c r="D52" s="17">
        <v>80</v>
      </c>
      <c r="E52" s="20"/>
      <c r="F52" s="21">
        <f t="shared" si="2"/>
        <v>0</v>
      </c>
      <c r="G52" s="22">
        <v>0</v>
      </c>
      <c r="H52" s="23">
        <f t="shared" si="3"/>
        <v>0</v>
      </c>
      <c r="I52" s="1"/>
      <c r="J52" s="1"/>
      <c r="K52" s="1"/>
      <c r="L52" s="1"/>
      <c r="M52" s="1"/>
      <c r="N52" s="1"/>
      <c r="O52" s="1"/>
      <c r="P52" s="1"/>
      <c r="Q52" s="1"/>
      <c r="R52" s="1"/>
      <c r="S52" s="1"/>
      <c r="T52" s="1"/>
    </row>
    <row r="53" spans="1:20" ht="18.75" customHeight="1" x14ac:dyDescent="0.25">
      <c r="A53" s="36" t="s">
        <v>33</v>
      </c>
      <c r="B53" s="37"/>
      <c r="C53" s="37"/>
      <c r="D53" s="37"/>
      <c r="E53" s="38"/>
      <c r="F53" s="24">
        <f>SUM(F45:F52)</f>
        <v>0</v>
      </c>
      <c r="G53" s="25"/>
      <c r="H53" s="26">
        <f>SUM(H45:H52)</f>
        <v>0</v>
      </c>
      <c r="I53" s="1"/>
      <c r="J53" s="1"/>
      <c r="K53" s="1"/>
      <c r="L53" s="1"/>
      <c r="M53" s="1"/>
      <c r="N53" s="1"/>
      <c r="O53" s="1"/>
      <c r="P53" s="1"/>
      <c r="Q53" s="1"/>
      <c r="R53" s="1"/>
      <c r="S53" s="1"/>
      <c r="T53" s="1"/>
    </row>
    <row r="54" spans="1:20" x14ac:dyDescent="0.25">
      <c r="A54" s="1"/>
      <c r="B54" s="1"/>
      <c r="C54" s="1"/>
      <c r="D54" s="1"/>
      <c r="E54" s="1"/>
      <c r="F54" s="1"/>
      <c r="G54" s="1"/>
      <c r="H54" s="1"/>
      <c r="I54" s="1"/>
      <c r="J54" s="1"/>
      <c r="K54" s="1"/>
      <c r="L54" s="1"/>
      <c r="M54" s="1"/>
      <c r="N54" s="1"/>
      <c r="O54" s="1"/>
      <c r="P54" s="1"/>
      <c r="Q54" s="1"/>
      <c r="R54" s="1"/>
      <c r="S54" s="1"/>
      <c r="T54" s="1"/>
    </row>
    <row r="55" spans="1:20" x14ac:dyDescent="0.25">
      <c r="A55" s="27" t="s">
        <v>59</v>
      </c>
      <c r="B55" s="28"/>
      <c r="C55" s="28"/>
      <c r="D55" s="28"/>
      <c r="E55" s="28"/>
      <c r="F55" s="28"/>
      <c r="G55" s="28"/>
      <c r="H55" s="29"/>
      <c r="I55" s="1"/>
      <c r="J55" s="1"/>
      <c r="K55" s="1"/>
      <c r="L55" s="1"/>
      <c r="M55" s="1"/>
      <c r="N55" s="1"/>
      <c r="O55" s="1"/>
      <c r="P55" s="1"/>
      <c r="Q55" s="1"/>
      <c r="R55" s="1"/>
      <c r="S55" s="1"/>
      <c r="T55" s="1"/>
    </row>
    <row r="56" spans="1:20" x14ac:dyDescent="0.25">
      <c r="A56" s="30"/>
      <c r="B56" s="31"/>
      <c r="C56" s="31"/>
      <c r="D56" s="31"/>
      <c r="E56" s="31"/>
      <c r="F56" s="31"/>
      <c r="G56" s="31"/>
      <c r="H56" s="32"/>
      <c r="I56" s="1"/>
      <c r="J56" s="1"/>
      <c r="K56" s="1"/>
      <c r="L56" s="1"/>
      <c r="M56" s="1"/>
      <c r="N56" s="1"/>
      <c r="O56" s="1"/>
      <c r="P56" s="1"/>
      <c r="Q56" s="1"/>
      <c r="R56" s="1"/>
      <c r="S56" s="1"/>
      <c r="T56" s="1"/>
    </row>
    <row r="57" spans="1:20" x14ac:dyDescent="0.25">
      <c r="A57" s="30"/>
      <c r="B57" s="31"/>
      <c r="C57" s="31"/>
      <c r="D57" s="31"/>
      <c r="E57" s="31"/>
      <c r="F57" s="31"/>
      <c r="G57" s="31"/>
      <c r="H57" s="32"/>
      <c r="I57" s="1"/>
      <c r="J57" s="1"/>
      <c r="K57" s="1"/>
      <c r="L57" s="1"/>
      <c r="M57" s="1"/>
      <c r="N57" s="1"/>
      <c r="O57" s="1"/>
      <c r="P57" s="1"/>
      <c r="Q57" s="1"/>
      <c r="R57" s="1"/>
      <c r="S57" s="1"/>
      <c r="T57" s="1"/>
    </row>
    <row r="58" spans="1:20" x14ac:dyDescent="0.25">
      <c r="A58" s="30"/>
      <c r="B58" s="31"/>
      <c r="C58" s="31"/>
      <c r="D58" s="31"/>
      <c r="E58" s="31"/>
      <c r="F58" s="31"/>
      <c r="G58" s="31"/>
      <c r="H58" s="32"/>
      <c r="I58" s="1"/>
      <c r="J58" s="1"/>
      <c r="K58" s="1"/>
      <c r="L58" s="1"/>
      <c r="M58" s="1"/>
      <c r="N58" s="1"/>
      <c r="O58" s="1"/>
      <c r="P58" s="1"/>
      <c r="Q58" s="1"/>
      <c r="R58" s="1"/>
      <c r="S58" s="1"/>
      <c r="T58" s="1"/>
    </row>
    <row r="59" spans="1:20" x14ac:dyDescent="0.25">
      <c r="A59" s="30"/>
      <c r="B59" s="31"/>
      <c r="C59" s="31"/>
      <c r="D59" s="31"/>
      <c r="E59" s="31"/>
      <c r="F59" s="31"/>
      <c r="G59" s="31"/>
      <c r="H59" s="32"/>
      <c r="I59" s="1"/>
      <c r="J59" s="1"/>
      <c r="K59" s="1"/>
      <c r="L59" s="1"/>
      <c r="M59" s="1"/>
      <c r="N59" s="1"/>
      <c r="O59" s="1"/>
      <c r="P59" s="1"/>
      <c r="Q59" s="1"/>
      <c r="R59" s="1"/>
      <c r="S59" s="1"/>
      <c r="T59" s="1"/>
    </row>
    <row r="60" spans="1:20" x14ac:dyDescent="0.25">
      <c r="A60" s="30"/>
      <c r="B60" s="31"/>
      <c r="C60" s="31"/>
      <c r="D60" s="31"/>
      <c r="E60" s="31"/>
      <c r="F60" s="31"/>
      <c r="G60" s="31"/>
      <c r="H60" s="32"/>
      <c r="I60" s="1"/>
      <c r="J60" s="1"/>
      <c r="K60" s="1"/>
      <c r="L60" s="1"/>
      <c r="M60" s="1"/>
      <c r="N60" s="1"/>
      <c r="O60" s="1"/>
      <c r="P60" s="1"/>
      <c r="Q60" s="1"/>
      <c r="R60" s="1"/>
      <c r="S60" s="1"/>
      <c r="T60" s="1"/>
    </row>
    <row r="61" spans="1:20" x14ac:dyDescent="0.25">
      <c r="A61" s="30"/>
      <c r="B61" s="31"/>
      <c r="C61" s="31"/>
      <c r="D61" s="31"/>
      <c r="E61" s="31"/>
      <c r="F61" s="31"/>
      <c r="G61" s="31"/>
      <c r="H61" s="32"/>
    </row>
    <row r="62" spans="1:20" x14ac:dyDescent="0.25">
      <c r="A62" s="30"/>
      <c r="B62" s="31"/>
      <c r="C62" s="31"/>
      <c r="D62" s="31"/>
      <c r="E62" s="31"/>
      <c r="F62" s="31"/>
      <c r="G62" s="31"/>
      <c r="H62" s="32"/>
    </row>
    <row r="63" spans="1:20" x14ac:dyDescent="0.25">
      <c r="A63" s="30"/>
      <c r="B63" s="31"/>
      <c r="C63" s="31"/>
      <c r="D63" s="31"/>
      <c r="E63" s="31"/>
      <c r="F63" s="31"/>
      <c r="G63" s="31"/>
      <c r="H63" s="32"/>
    </row>
    <row r="64" spans="1:20" x14ac:dyDescent="0.25">
      <c r="A64" s="30"/>
      <c r="B64" s="31"/>
      <c r="C64" s="31"/>
      <c r="D64" s="31"/>
      <c r="E64" s="31"/>
      <c r="F64" s="31"/>
      <c r="G64" s="31"/>
      <c r="H64" s="32"/>
    </row>
    <row r="65" spans="1:8" x14ac:dyDescent="0.25">
      <c r="A65" s="30"/>
      <c r="B65" s="31"/>
      <c r="C65" s="31"/>
      <c r="D65" s="31"/>
      <c r="E65" s="31"/>
      <c r="F65" s="31"/>
      <c r="G65" s="31"/>
      <c r="H65" s="32"/>
    </row>
    <row r="66" spans="1:8" x14ac:dyDescent="0.25">
      <c r="A66" s="30"/>
      <c r="B66" s="31"/>
      <c r="C66" s="31"/>
      <c r="D66" s="31"/>
      <c r="E66" s="31"/>
      <c r="F66" s="31"/>
      <c r="G66" s="31"/>
      <c r="H66" s="32"/>
    </row>
    <row r="67" spans="1:8" x14ac:dyDescent="0.25">
      <c r="A67" s="30"/>
      <c r="B67" s="31"/>
      <c r="C67" s="31"/>
      <c r="D67" s="31"/>
      <c r="E67" s="31"/>
      <c r="F67" s="31"/>
      <c r="G67" s="31"/>
      <c r="H67" s="32"/>
    </row>
    <row r="68" spans="1:8" x14ac:dyDescent="0.25">
      <c r="A68" s="30"/>
      <c r="B68" s="31"/>
      <c r="C68" s="31"/>
      <c r="D68" s="31"/>
      <c r="E68" s="31"/>
      <c r="F68" s="31"/>
      <c r="G68" s="31"/>
      <c r="H68" s="32"/>
    </row>
    <row r="69" spans="1:8" x14ac:dyDescent="0.25">
      <c r="A69" s="30"/>
      <c r="B69" s="31"/>
      <c r="C69" s="31"/>
      <c r="D69" s="31"/>
      <c r="E69" s="31"/>
      <c r="F69" s="31"/>
      <c r="G69" s="31"/>
      <c r="H69" s="32"/>
    </row>
    <row r="70" spans="1:8" x14ac:dyDescent="0.25">
      <c r="A70" s="30"/>
      <c r="B70" s="31"/>
      <c r="C70" s="31"/>
      <c r="D70" s="31"/>
      <c r="E70" s="31"/>
      <c r="F70" s="31"/>
      <c r="G70" s="31"/>
      <c r="H70" s="32"/>
    </row>
    <row r="71" spans="1:8" x14ac:dyDescent="0.25">
      <c r="A71" s="30"/>
      <c r="B71" s="31"/>
      <c r="C71" s="31"/>
      <c r="D71" s="31"/>
      <c r="E71" s="31"/>
      <c r="F71" s="31"/>
      <c r="G71" s="31"/>
      <c r="H71" s="32"/>
    </row>
    <row r="72" spans="1:8" x14ac:dyDescent="0.25">
      <c r="A72" s="30"/>
      <c r="B72" s="31"/>
      <c r="C72" s="31"/>
      <c r="D72" s="31"/>
      <c r="E72" s="31"/>
      <c r="F72" s="31"/>
      <c r="G72" s="31"/>
      <c r="H72" s="32"/>
    </row>
    <row r="73" spans="1:8" x14ac:dyDescent="0.25">
      <c r="A73" s="30"/>
      <c r="B73" s="31"/>
      <c r="C73" s="31"/>
      <c r="D73" s="31"/>
      <c r="E73" s="31"/>
      <c r="F73" s="31"/>
      <c r="G73" s="31"/>
      <c r="H73" s="32"/>
    </row>
    <row r="74" spans="1:8" x14ac:dyDescent="0.25">
      <c r="A74" s="30"/>
      <c r="B74" s="31"/>
      <c r="C74" s="31"/>
      <c r="D74" s="31"/>
      <c r="E74" s="31"/>
      <c r="F74" s="31"/>
      <c r="G74" s="31"/>
      <c r="H74" s="32"/>
    </row>
    <row r="75" spans="1:8" x14ac:dyDescent="0.25">
      <c r="A75" s="30"/>
      <c r="B75" s="31"/>
      <c r="C75" s="31"/>
      <c r="D75" s="31"/>
      <c r="E75" s="31"/>
      <c r="F75" s="31"/>
      <c r="G75" s="31"/>
      <c r="H75" s="32"/>
    </row>
    <row r="76" spans="1:8" x14ac:dyDescent="0.25">
      <c r="A76" s="30"/>
      <c r="B76" s="31"/>
      <c r="C76" s="31"/>
      <c r="D76" s="31"/>
      <c r="E76" s="31"/>
      <c r="F76" s="31"/>
      <c r="G76" s="31"/>
      <c r="H76" s="32"/>
    </row>
    <row r="77" spans="1:8" x14ac:dyDescent="0.25">
      <c r="A77" s="30"/>
      <c r="B77" s="31"/>
      <c r="C77" s="31"/>
      <c r="D77" s="31"/>
      <c r="E77" s="31"/>
      <c r="F77" s="31"/>
      <c r="G77" s="31"/>
      <c r="H77" s="32"/>
    </row>
    <row r="78" spans="1:8" x14ac:dyDescent="0.25">
      <c r="A78" s="30"/>
      <c r="B78" s="31"/>
      <c r="C78" s="31"/>
      <c r="D78" s="31"/>
      <c r="E78" s="31"/>
      <c r="F78" s="31"/>
      <c r="G78" s="31"/>
      <c r="H78" s="32"/>
    </row>
    <row r="79" spans="1:8" x14ac:dyDescent="0.25">
      <c r="A79" s="30"/>
      <c r="B79" s="31"/>
      <c r="C79" s="31"/>
      <c r="D79" s="31"/>
      <c r="E79" s="31"/>
      <c r="F79" s="31"/>
      <c r="G79" s="31"/>
      <c r="H79" s="32"/>
    </row>
    <row r="80" spans="1:8" x14ac:dyDescent="0.25">
      <c r="A80" s="30"/>
      <c r="B80" s="31"/>
      <c r="C80" s="31"/>
      <c r="D80" s="31"/>
      <c r="E80" s="31"/>
      <c r="F80" s="31"/>
      <c r="G80" s="31"/>
      <c r="H80" s="32"/>
    </row>
    <row r="81" spans="1:8" x14ac:dyDescent="0.25">
      <c r="A81" s="33"/>
      <c r="B81" s="34"/>
      <c r="C81" s="34"/>
      <c r="D81" s="34"/>
      <c r="E81" s="34"/>
      <c r="F81" s="34"/>
      <c r="G81" s="34"/>
      <c r="H81" s="35"/>
    </row>
  </sheetData>
  <mergeCells count="8">
    <mergeCell ref="A55:H81"/>
    <mergeCell ref="A53:E53"/>
    <mergeCell ref="A1:H1"/>
    <mergeCell ref="A43:H43"/>
    <mergeCell ref="A41:E41"/>
    <mergeCell ref="A4:H4"/>
    <mergeCell ref="B2:H2"/>
    <mergeCell ref="B3:G3"/>
  </mergeCells>
  <pageMargins left="0.7" right="0.7" top="0.75" bottom="0.75" header="0.3" footer="0.3"/>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Inglot</dc:creator>
  <cp:lastModifiedBy>Angelika Hanc</cp:lastModifiedBy>
  <cp:lastPrinted>2023-07-18T07:46:44Z</cp:lastPrinted>
  <dcterms:created xsi:type="dcterms:W3CDTF">2023-05-30T10:11:49Z</dcterms:created>
  <dcterms:modified xsi:type="dcterms:W3CDTF">2023-08-24T13:01:23Z</dcterms:modified>
</cp:coreProperties>
</file>