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<sst xmlns="http://schemas.openxmlformats.org/spreadsheetml/2006/main" uniqueCount="62">
  <si>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</si>
  <si>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</si>
  <si>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</si>
  <si>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 xml:space="preserve">Części zamienne Vogelsang  do pomp 57/P1 i 2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</si>
  <si>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</si>
  <si>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</si>
  <si>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</si>
  <si>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</si>
  <si>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</si>
  <si>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</si>
  <si>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</si>
  <si>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</si>
  <si>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</si>
  <si>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</si>
  <si>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</si>
  <si>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</si>
  <si>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</si>
  <si>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</si>
  <si>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Rotary Lobe 112-114 4K45L  PKD0122</t>
  </si>
  <si>
    <t>Vogelsang</t>
  </si>
  <si>
    <t>szt.</t>
  </si>
  <si>
    <t>23%</t>
  </si>
  <si>
    <t>PLN</t>
  </si>
  <si>
    <t>Wtyczka przyłączeniowa poz.4660</t>
  </si>
  <si>
    <t>Uszczelnienie mechaniczne VX100/IQ112 Single PBT.D050</t>
  </si>
  <si>
    <t>Pump Shaft IQ112-81/114 PWQ0068</t>
  </si>
  <si>
    <t>Pump Shaft IQ112-81/114 PWQ0069</t>
  </si>
  <si>
    <t>Inner Ring 30 mm x 35mmx20,5mm NIR0006</t>
  </si>
  <si>
    <t>Cylindrical Roller Bearing (NU) 40 mm x 80 mm x 18 mm DIN NLG.031</t>
  </si>
  <si>
    <t>Radial Spherical Roller Bearing 45 mm x 85 mm x 23 mm NLG.032</t>
  </si>
  <si>
    <t>Blind Rivet A  2,4 mm x 3 mm NNI.001</t>
  </si>
  <si>
    <t>Fitting Key B 14 mm x 9 mm x 28 mm NPF.010</t>
  </si>
  <si>
    <t>Fitting Key A 8 mm x 7 mm x 50 mm NPF.020</t>
  </si>
  <si>
    <t>Retaining Ring  40 mm x 2,5 mm NSR016</t>
  </si>
  <si>
    <t>Retaining Ring  47 mm x 1,75 mm NSR045</t>
  </si>
  <si>
    <t>Spring Washer A 50 mm x 25,4 mm x 3 mm NTF.004</t>
  </si>
  <si>
    <t>Locking Plate 8,4 mm x 22 mm, DIN 432 NUS.116</t>
  </si>
  <si>
    <t>Fixing Sheet Fixed Bearing PFL0120</t>
  </si>
  <si>
    <t>Spacer Washer  45 mm x  53 mm x 40 mm PRS.D002</t>
  </si>
  <si>
    <t>Spacer Washer  41 mm x  54 mm x 28 mm PRS.D003</t>
  </si>
  <si>
    <t>Straight-Toothed Spur Gear z = 34, m = 3,25, b = 30 mm PZH0016</t>
  </si>
  <si>
    <t>Fitting Key B 14 mm x 9 mm x 56 mm NPF.011</t>
  </si>
  <si>
    <t>Cylinder Head Bolt M 10 x 110 mm, DIN 6912 NSI0097 </t>
  </si>
  <si>
    <t>Plug SW8 NST.030</t>
  </si>
  <si>
    <t>Pressure Disk IQ112 PRS0388 </t>
  </si>
  <si>
    <t>O-Ring ‘ 233 mm x 3 mm DOR0107</t>
  </si>
  <si>
    <t>Radial Shaft Seal Ring WASY 35 mm x 47 mm x 7 mm DWD037</t>
  </si>
  <si>
    <t>Wear Plate IQ112 Gearcase 4,8 mm PFL0118</t>
  </si>
  <si>
    <t>Wear Plate IQ112 Cover 5,8 mm PFL0119</t>
  </si>
  <si>
    <t>O-Ring Ø 16 mm x 2 mm DOR.055</t>
  </si>
  <si>
    <t>O-Ring Ø 280 mm x 3 mm DOR0106</t>
  </si>
  <si>
    <t>Razem:</t>
  </si>
  <si>
    <t>Załączniki do postępowania</t>
  </si>
  <si>
    <t>Źródło</t>
  </si>
  <si>
    <t>Nazwa załącznika</t>
  </si>
  <si>
    <t>Warunki postępowania</t>
  </si>
  <si>
    <t>AQ-RODO_RCP-31-1 (1).docx</t>
  </si>
  <si>
    <t>AQ-RODO-19.docx</t>
  </si>
  <si>
    <t>Oświadczenie o wykluczeniu.pdf</t>
  </si>
  <si>
    <t>UMOWA DOSTAWY nr.docx</t>
  </si>
  <si>
    <t>Zaproszenie (1).doc</t>
  </si>
  <si>
    <t>&lt;p&gt;&lt;span id="docs-internal-guid-039d93c1-7fff-c6ca-8953-6f12cee6c1da"&gt;&lt;/span&gt;&lt;/p&gt;&lt;p class="MsoNormal" align="right" style="text-align:right"&gt;&lt;span style="font-size:
11.0pt"&gt;Poznań , dnia 29.04.2025&lt;o:p&gt;&lt;/o:p&gt;&lt;/span&gt;&lt;/p&gt;&lt;p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 style="margin-left:0cm;text-indent:0cm;mso-list:none;tab-stops:35.4pt"&gt;&lt;a name="_Toc157999639"&gt;&lt;/a&gt;&lt;a name="_Toc157999977"&gt;&lt;span style="font-size:11.0pt;font-weight:normal;mso-bidi-font-style:
italic"&gt;Komórka Organizacyjna&lt;/span&gt;&lt;/a&gt;&lt;span style="font-size:11.0pt;
font-weight:normal;mso-bidi-font-style:italic"&gt;&lt;o:p&gt;&lt;/o:p&gt;&lt;/span&gt;&lt;/h2&gt;&lt;p class="MsoNormal"&gt;&lt;span style="font-size:11.0pt"&gt;&amp;nbsp;&lt;/span&gt;&lt;/p&gt;&lt;p class="MsoNormal"&gt;&lt;span style="font-size:11.0pt"&gt;EZ&lt;o:p&gt;&lt;/o:p&gt;&lt;/span&gt;&lt;/p&gt;&lt;h1 align="center" style="text-align:center"&gt;&lt;a name="_Toc157999640"&gt;&lt;/a&gt;&lt;a name="_Toc157999978"&gt;&lt;u&gt;&lt;span style="font-size:11.0pt"&gt;ZAPROSZENIE DO SKŁADANIA OFERT&lt;/span&gt;&lt;/u&gt;&lt;/a&gt;&lt;u&gt;&lt;span style="font-size:11.0pt"&gt; &lt;o:p&gt;&lt;/o:p&gt;&lt;/span&gt;&lt;/u&gt;&lt;/h1&gt;&lt;p class="MsoNormal" style="line-height:115%"&gt;&lt;span style="font-size:11.0pt;
line-height:115%"&gt;&amp;nbsp;&lt;/span&gt;&lt;/p&gt;&lt;p class="MsoNormal" style="line-height:115%"&gt;&lt;span style="font-size:11.0pt;
line-height:115%"&gt;&amp;nbsp;&lt;/span&gt;&lt;/p&gt;&lt;ol style="margin-top:0cm" start="1" type="1"&gt;
 &lt;li class="MsoNormal" style="line-height:115%;mso-list:l3 level1 lfo2"&gt;&lt;strong&gt;&lt;span style="font-size:11.0pt;
     line-height:115%"&gt;Przedmiot zakupu:&lt;o:p&gt;&lt;/o:p&gt;&lt;/span&gt;&lt;/strong&gt;&lt;/li&gt;
&lt;/ol&gt;&lt;p class="MsoNormal" style="margin-left:18.0pt"&gt;&lt;strong&gt;&amp;nbsp;&lt;/strong&gt;&lt;/p&gt;&lt;p class="MsoNormal"&gt;&lt;strong&gt;Części zamienne &lt;/strong&gt;&lt;strong&gt;&lt;span style="font-size:11.0pt;color:black"&gt;Vogelsang &lt;/span&gt;&lt;/strong&gt;&lt;span style="font-size:11.0pt;color:black"&gt;&amp;nbsp;&lt;/span&gt;&lt;strong&gt;do
pomp 57/P1 i 2 &lt;/strong&gt;&lt;span style="font-size:11.0pt;color:black"&gt;&lt;o:p&gt;&lt;/o:p&gt;&lt;/span&gt;&lt;/p&gt;&lt;p class="MsoNormal"&gt;&lt;strong&gt;&amp;nbsp;&lt;/strong&gt;&lt;/p&gt;&lt;ol style="margin-top:0cm" start="2" type="1"&gt;
 &lt;li class="MsoNormal"&gt;&lt;strong&gt;&lt;span style="font-size:11.0pt"&gt;Regulamin udzielania zamówień przez
     Aquanet Spółka Akcyjna, do których nie mają zastosowania przepisy Ustawy
     Prawo zamówień publicznych dostępny na stronie :&lt;o:p&gt;&lt;/o:p&gt;&lt;/span&gt;&lt;/strong&gt;&lt;/li&gt;
&lt;/ol&gt;&lt;p class="MsoListParagraph"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style="line-height:115%"&gt;&lt;span style="font-size:11.0pt;
line-height:115%;color:black"&gt;&amp;nbsp;&lt;/span&gt;&lt;/p&gt;&lt;p class="MsoNormal" style="line-height:115%"&gt;&lt;span style="font-size:11.0pt;
line-height:115%;color:black"&gt;&amp;nbsp;&lt;/span&gt;&lt;/p&gt;&lt;ol style="margin-top:0cm" start="3" type="1"&gt;
 &lt;li class="MsoNormal" style="color:black;line-height:115%;mso-list:l3 level1 lfo2"&gt;&lt;strong&gt;&lt;span style="font-size:11.0pt;
     line-height:115%"&gt;Warunki realizacji:&lt;o:p&gt;&lt;/o:p&gt;&lt;/span&gt;&lt;/strong&gt;&lt;/li&gt;
&lt;/ol&gt;&lt;p class="MsoNormal" style="margin-left:36.0pt;line-height:115%"&gt;&lt;strong&gt;&lt;span style="font-size:11.0pt;line-height:
115%;color:black"&gt;&amp;nbsp;&lt;/span&gt;&lt;/strong&gt;&lt;/p&gt;&lt;ul style="margin-top:0cm" type="disc"&gt;
 &lt;li class="MsoNormal" style="color:black;line-height:115%;mso-list:l4 level1 lfo3"&gt;&lt;span style="font-size:11.0pt;line-height:115%"&gt;oferta w walucie PLN/Euro,&lt;o:p&gt;&lt;/o:p&gt;&lt;/span&gt;&lt;/li&gt;
 &lt;li class="MsoNormal" style="color:black;line-height:115%;mso-list:l4 level1 lfo3"&gt;&lt;span style="font-size:11.0pt;line-height:115%"&gt;koszty realizacji po stronie
     Dostawcy,&lt;o:p&gt;&lt;/o:p&gt;&lt;/span&gt;&lt;/li&gt;
 &lt;li class="MsoNormal" style="color:black;line-height:115%;mso-list:l4 level1 lfo3"&gt;&lt;span style="font-size:11.0pt;line-height:115%"&gt;dostawa jednorazowa &lt;o:p&gt;&lt;/o:p&gt;&lt;/span&gt;&lt;/li&gt;
 &lt;li class="MsoNormal" style="color:black;line-height:115%;mso-list:l4 level1 lfo3"&gt;&lt;span style="font-size:11.0pt;line-height:115%"&gt;możliwość składania ofert
     częściowych. &lt;o:p&gt;&lt;/o:p&gt;&lt;/span&gt;&lt;/li&gt;
 &lt;li class="MsoNormal" style="color:black;line-height:115%;mso-list:l4 level1 lfo3"&gt;&lt;span style="font-size:11.0pt;line-height:115%"&gt;termin realizacji : zamówienie
     jednorazowe&lt;o:p&gt;&lt;/o:p&gt;&lt;/span&gt;&lt;/li&gt;
 &lt;li class="MsoNormal" style="color:black;line-height:115%;mso-list:l4 level1 lfo3"&gt;&lt;span style="font-size:11.0pt;line-height:115%"&gt;miejsce dostawy: COŚ ul. Gdyńska
     1, 62-028 Koziegłowy 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color:black"&gt;nie ma możliwości składania oferty na zamienniki,&lt;o:p&gt;&lt;/o:p&gt;&lt;/span&gt;&lt;/p&gt;&lt;p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style="font-size:11.0pt;line-height:115%"&gt;zastrzegamy
sobie możliwość przeprowadzenia negocjacji złożonej oferty,&lt;o:p&gt;&lt;/o:p&gt;&lt;/span&gt;&lt;/p&gt;&lt;p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style="font-size:11.0pt;line-height:115%"&gt;dostawca
zobowiązuje się na swój koszt odbierać i utylizować opakowania po odczynnikach.&lt;o:p&gt;&lt;/o:p&gt;&lt;/span&gt;&lt;/p&gt;&lt;p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style="font-size:11.0pt;line-height:115%"&gt;ofertę
w PDF wraz z 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style="font-size:11.0pt;line-height:115%"&gt;Złożenie
oferty przez oferenta jest jednoznacznym z akceptacją warunków określonych w
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style="font-size:11.0pt;line-height:115%"&gt;Zamawiający
może unieważnić procedurę z uwagi na oferowanie ceny zakupu przewyższającej
kwotę, którą Zamawiający może 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color:black"&gt;W przypadku nie złożenia dokumentów w wyznaczonym terminie przez
najkorzystniejszego oferenta lub rezygnacji z dalszego udziału, zamawiający ma
prawo wybrać kolejną najkorzystniejszą ofertę.&lt;/span&gt;&lt;span style="font-size:
11.0pt;line-height:115%"&gt;&lt;o:p&gt;&lt;/o:p&gt;&lt;/span&gt;&lt;/p&gt;&lt;p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style="font-size:11.0pt;line-height:115%"&gt;Wszelkie
pytania proszę składać wyłącznie poprzez OPENNEXUS.&lt;o:p&gt;&lt;/o:p&gt;&lt;/span&gt;&lt;/p&gt;&lt;p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color:black"&gt;Gwarancja 12 &amp;nbsp;miesięcy&amp;nbsp; &amp;nbsp;&lt;o:p&gt;&lt;/o:p&gt;&lt;/span&gt;&lt;/p&gt;&lt;p class="MsoNormal" style="margin-left:36.0pt;line-height:115%"&gt;&lt;span style="font-size:11.0pt;line-height:115%"&gt;&amp;nbsp;&lt;/span&gt;&lt;/p&gt;&lt;ol style="margin-top:0cm" start="4" type="1"&gt;
 &lt;li class="MsoNormal" style="line-height:115%;mso-list:l3 level1 lfo2"&gt;&lt;strong&gt;&lt;span style="font-size:11.0pt;
     line-height:115%"&gt;Załączniki:&lt;o:p&gt;&lt;/o:p&gt;&lt;/span&gt;&lt;/strong&gt;&lt;/li&gt;
&lt;/ol&gt;&lt;p class="MsoNormal" style="margin-left:36.0pt;line-height:115%"&gt;&lt;strong&gt;&lt;span style="font-size:11.0pt;line-height:
115%"&gt;&amp;nbsp;&lt;/span&gt;&lt;/strong&gt;&lt;/p&gt;&lt;ul style="margin-top:0cm" type="disc"&gt;
 &lt;li class="MsoNormal" style="line-height:115%;mso-list:l5 level1 lfo6"&gt;&lt;span style="font-size:11.0pt;line-height:115%"&gt;Umowa.&lt;o:p&gt;&lt;/o:p&gt;&lt;/span&gt;&lt;/li&gt;
 &lt;li class="MsoNormal" style="line-height:115%;mso-list:l5 level1 lfo6"&gt;&lt;span style="font-size:11.0pt;line-height:115%"&gt;Oświadczenie wykonawcy o nie
     podleganiu wykluczeniu.&lt;o:p&gt;&lt;/o:p&gt;&lt;/span&gt;&lt;/li&gt;
 &lt;li class="MsoNormal" style="line-height:115%;mso-list:l5 level1 lfo6"&gt;&lt;span style="font-size:11.0pt;line-height:115%"&gt;Informacja RODO.&lt;o:p&gt;&lt;/o:p&gt;&lt;/span&gt;&lt;/li&gt;
 &lt;li class="MsoNormal" style="line-height:115%;mso-list:l5 level1 lfo6"&gt;&lt;span style="font-size:11.0pt;line-height:115%"&gt;Asortyment do wyceny –
     odczynniki Hach Lange &lt;o:p&gt;&lt;/o:p&gt;&lt;/span&gt;&lt;/li&gt;
&lt;/ul&gt;&lt;p class="MsoNormal" style="line-height:115%"&gt;&lt;span style="font-size:11.0pt;
line-height:115%"&gt;&amp;nbsp;&lt;/span&gt;&lt;/p&gt;&lt;ol style="margin-top:0cm" start="5" type="1"&gt;
 &lt;li class="MsoNormal" style="line-height:115%;mso-list:l3 level1 lfo2"&gt;&lt;strong&gt;&lt;span style="font-size:11.0pt;
     line-height:115%"&gt;Warunki płatności:&lt;o:p&gt;&lt;/o:p&gt;&lt;/span&gt;&lt;/strong&gt;&lt;/li&gt;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style="margin-left:36.0pt;line-height:115%"&gt;&lt;span style="font-size:11.0pt;line-height:115%"&gt;Przelew w terminie 30 dni licząc od
daty wpłynięcia faktury do Aquanet.&lt;o:p&gt;&lt;/o:p&gt;&lt;/span&gt;&lt;/p&gt;&lt;p class="MsoNormal" style="margin-left:36.0pt;line-height:115%"&gt;&lt;span style="font-size:11.0pt;line-height:115%"&gt;&amp;nbsp;&lt;/span&gt;&lt;/p&gt;&lt;ol style="margin-top:0cm" start="6" type="1"&gt;
 &lt;li class="MsoNormal" style="line-height:115%;mso-list:l3 level1 lfo2"&gt;&lt;strong&gt;&lt;span style="font-size:11.0pt;
     line-height:115%"&gt;Termin składania ofert&lt;/span&gt;&lt;/strong&gt;&lt;span style="font-size:
     11.0pt;line-height:115%"&gt;:&amp;nbsp; 07.05.2025
     &amp;nbsp;godz.9&lt;o:p&gt;&lt;/o:p&gt;&lt;/span&gt;&lt;/li&gt;
&lt;/ol&gt;&lt;p class="MsoNormal" style="line-height:115%"&gt;&lt;span style="font-size:11.0pt;
line-height:115%"&gt;&amp;nbsp;&lt;/span&gt;&lt;/p&gt;&lt;ol style="margin-top:0cm" start="7" type="1"&gt;
 &lt;li class="MsoNormal" style="line-height:115%;mso-list:l3 level1 lfo2"&gt;&lt;strong&gt;&lt;span style="font-size:11.0pt;
     line-height:115%"&gt;Osoba prowadząca postępowanie&lt;/span&gt;&lt;/strong&gt;&lt;span style="font-size:11.0pt;line-height:115%"&gt;:&amp;nbsp;&amp;nbsp;&amp;nbsp; &lt;o:p&gt;&lt;/o:p&gt;&lt;/span&gt;&lt;/li&gt;
&lt;/ol&gt;&lt;p class="MsoNormal" style="margin-left:36.0pt"&gt;&lt;span style="font-size:11.0pt"&gt;Agnieszka
Pińkowska&lt;em&gt;&lt;o:p&gt;&lt;/o:p&gt;&lt;/em&gt;&lt;/span&gt;&lt;/p&gt;&lt;p class="MsoNormal" style="margin-left:36.0pt"&gt;&lt;span class="MsoHyperlink"&gt;&lt;span style="font-size:11.0pt"&gt;&lt;a href="mailto:agnieszka.pinkowska@aquanet.pl"&gt;agnieszka.pinkowska@aquanet.pl&lt;/a&gt;&lt;/span&gt;&lt;/span&gt;&lt;em&gt;&lt;span style="font-size:11.0pt"&gt;&lt;o:p&gt;&lt;/o:p&gt;&lt;/span&gt;&lt;/em&gt;&lt;/p&gt;&lt;p class="MsoListParagraph"&gt;&lt;o:p&gt;&amp;nbsp;&lt;/o:p&gt;&lt;/p&gt;&lt;p class="MsoNormal" style="margin-left:36.0pt;line-height:115%"&gt;&lt;span style="mso-bidi-font-size:12.0pt;line-height:115%"&gt;&amp;nbsp;&lt;/span&gt;&lt;/p&gt;&lt;p dir="ltr" style="line-height:1.38;margin-top:0pt;margin-bottom:0pt;"&gt;
&lt;/p&gt;&lt;p class="MsoNormal" style="margin-left:18.55pt;line-height:115%"&gt;&lt;span style="mso-bidi-font-size:12.0pt;line-height:115%"&gt;&amp;nbsp;&lt;/span&gt;&lt;/p&gt;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</si>
</sst>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5d3dd7909d1c9a4d6018810c6ecc1b0.docx" TargetMode="External"/><Relationship Id="rId_hyperlink_2" Type="http://schemas.openxmlformats.org/officeDocument/2006/relationships/hyperlink" Target="https://itwl.platformazakupowa.pl/file/get_new/e88c4c92f7a31e714c7e2a572ab96c40.docx" TargetMode="External"/><Relationship Id="rId_hyperlink_3" Type="http://schemas.openxmlformats.org/officeDocument/2006/relationships/hyperlink" Target="https://itwl.platformazakupowa.pl/file/get_new/c34a54596ecfb6f784927451d14fdfcd.pdf" TargetMode="External"/><Relationship Id="rId_hyperlink_4" Type="http://schemas.openxmlformats.org/officeDocument/2006/relationships/hyperlink" Target="https://itwl.platformazakupowa.pl/file/get_new/8783a2824f27ef2bddcf0d86c676825f.docx" TargetMode="External"/><Relationship Id="rId_hyperlink_5" Type="http://schemas.openxmlformats.org/officeDocument/2006/relationships/hyperlink" Target="https://itwl.platformazakupowa.pl/file/get_new/74b5ef1e97d39620bcb597f54eaa006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3595551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1956419</v>
      </c>
      <c r="C10" s="6" t="s">
        <v>18</v>
      </c>
      <c r="D10" s="6" t="s">
        <v>19</v>
      </c>
      <c r="E10" s="6">
        <v>3.0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1956420</v>
      </c>
      <c r="C11" s="6" t="s">
        <v>23</v>
      </c>
      <c r="D11" s="6" t="s">
        <v>19</v>
      </c>
      <c r="E11" s="6">
        <v>3.0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1956421</v>
      </c>
      <c r="C12" s="6" t="s">
        <v>24</v>
      </c>
      <c r="D12" s="6" t="s">
        <v>19</v>
      </c>
      <c r="E12" s="6">
        <v>3.0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1956422</v>
      </c>
      <c r="C13" s="6" t="s">
        <v>25</v>
      </c>
      <c r="D13" s="6" t="s">
        <v>19</v>
      </c>
      <c r="E13" s="6">
        <v>2.0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1956423</v>
      </c>
      <c r="C14" s="6" t="s">
        <v>26</v>
      </c>
      <c r="D14" s="6" t="s">
        <v>19</v>
      </c>
      <c r="E14" s="6">
        <v>2.0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1956424</v>
      </c>
      <c r="C15" s="6" t="s">
        <v>27</v>
      </c>
      <c r="D15" s="6" t="s">
        <v>19</v>
      </c>
      <c r="E15" s="6">
        <v>3.0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1956425</v>
      </c>
      <c r="C16" s="6" t="s">
        <v>28</v>
      </c>
      <c r="D16" s="6" t="s">
        <v>19</v>
      </c>
      <c r="E16" s="6">
        <v>2.0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1956426</v>
      </c>
      <c r="C17" s="6" t="s">
        <v>29</v>
      </c>
      <c r="D17" s="6" t="s">
        <v>19</v>
      </c>
      <c r="E17" s="6">
        <v>2.0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1956427</v>
      </c>
      <c r="C18" s="6" t="s">
        <v>30</v>
      </c>
      <c r="D18" s="6" t="s">
        <v>19</v>
      </c>
      <c r="E18" s="6">
        <v>1.0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1956428</v>
      </c>
      <c r="C19" s="6" t="s">
        <v>31</v>
      </c>
      <c r="D19" s="6" t="s">
        <v>19</v>
      </c>
      <c r="E19" s="6">
        <v>1.0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1956429</v>
      </c>
      <c r="C20" s="6" t="s">
        <v>32</v>
      </c>
      <c r="D20" s="6" t="s">
        <v>19</v>
      </c>
      <c r="E20" s="6">
        <v>1.0</v>
      </c>
      <c r="F20" s="6" t="s">
        <v>20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1956430</v>
      </c>
      <c r="C21" s="6" t="s">
        <v>33</v>
      </c>
      <c r="D21" s="6" t="s">
        <v>19</v>
      </c>
      <c r="E21" s="6">
        <v>2.0</v>
      </c>
      <c r="F21" s="6" t="s">
        <v>20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1956431</v>
      </c>
      <c r="C22" s="6" t="s">
        <v>34</v>
      </c>
      <c r="D22" s="6" t="s">
        <v>19</v>
      </c>
      <c r="E22" s="6">
        <v>2.0</v>
      </c>
      <c r="F22" s="6" t="s">
        <v>20</v>
      </c>
      <c r="G22" s="14"/>
      <c r="H22" s="13" t="s">
        <v>21</v>
      </c>
      <c r="I22" s="11" t="s">
        <v>22</v>
      </c>
    </row>
    <row r="23" spans="1:27">
      <c r="A23" s="6">
        <v>14</v>
      </c>
      <c r="B23" s="6">
        <v>1956432</v>
      </c>
      <c r="C23" s="6" t="s">
        <v>35</v>
      </c>
      <c r="D23" s="6" t="s">
        <v>19</v>
      </c>
      <c r="E23" s="6">
        <v>2.0</v>
      </c>
      <c r="F23" s="6" t="s">
        <v>20</v>
      </c>
      <c r="G23" s="14"/>
      <c r="H23" s="13" t="s">
        <v>21</v>
      </c>
      <c r="I23" s="11" t="s">
        <v>22</v>
      </c>
    </row>
    <row r="24" spans="1:27">
      <c r="A24" s="6">
        <v>15</v>
      </c>
      <c r="B24" s="6">
        <v>1956433</v>
      </c>
      <c r="C24" s="6" t="s">
        <v>36</v>
      </c>
      <c r="D24" s="6" t="s">
        <v>19</v>
      </c>
      <c r="E24" s="6">
        <v>1.0</v>
      </c>
      <c r="F24" s="6" t="s">
        <v>20</v>
      </c>
      <c r="G24" s="14"/>
      <c r="H24" s="13" t="s">
        <v>21</v>
      </c>
      <c r="I24" s="11" t="s">
        <v>22</v>
      </c>
    </row>
    <row r="25" spans="1:27">
      <c r="A25" s="6">
        <v>16</v>
      </c>
      <c r="B25" s="6">
        <v>1956434</v>
      </c>
      <c r="C25" s="6" t="s">
        <v>37</v>
      </c>
      <c r="D25" s="6" t="s">
        <v>19</v>
      </c>
      <c r="E25" s="6">
        <v>1.0</v>
      </c>
      <c r="F25" s="6" t="s">
        <v>20</v>
      </c>
      <c r="G25" s="14"/>
      <c r="H25" s="13" t="s">
        <v>21</v>
      </c>
      <c r="I25" s="11" t="s">
        <v>22</v>
      </c>
    </row>
    <row r="26" spans="1:27">
      <c r="A26" s="6">
        <v>17</v>
      </c>
      <c r="B26" s="6">
        <v>1956435</v>
      </c>
      <c r="C26" s="6" t="s">
        <v>38</v>
      </c>
      <c r="D26" s="6" t="s">
        <v>19</v>
      </c>
      <c r="E26" s="6">
        <v>4.0</v>
      </c>
      <c r="F26" s="6" t="s">
        <v>20</v>
      </c>
      <c r="G26" s="14"/>
      <c r="H26" s="13" t="s">
        <v>21</v>
      </c>
      <c r="I26" s="11" t="s">
        <v>22</v>
      </c>
    </row>
    <row r="27" spans="1:27">
      <c r="A27" s="6">
        <v>18</v>
      </c>
      <c r="B27" s="6">
        <v>1956436</v>
      </c>
      <c r="C27" s="6" t="s">
        <v>39</v>
      </c>
      <c r="D27" s="6" t="s">
        <v>19</v>
      </c>
      <c r="E27" s="6">
        <v>4.0</v>
      </c>
      <c r="F27" s="6" t="s">
        <v>20</v>
      </c>
      <c r="G27" s="14"/>
      <c r="H27" s="13" t="s">
        <v>21</v>
      </c>
      <c r="I27" s="11" t="s">
        <v>22</v>
      </c>
    </row>
    <row r="28" spans="1:27">
      <c r="A28" s="6">
        <v>19</v>
      </c>
      <c r="B28" s="6">
        <v>1956437</v>
      </c>
      <c r="C28" s="6" t="s">
        <v>40</v>
      </c>
      <c r="D28" s="6" t="s">
        <v>19</v>
      </c>
      <c r="E28" s="6">
        <v>2.0</v>
      </c>
      <c r="F28" s="6" t="s">
        <v>20</v>
      </c>
      <c r="G28" s="14"/>
      <c r="H28" s="13" t="s">
        <v>21</v>
      </c>
      <c r="I28" s="11" t="s">
        <v>22</v>
      </c>
    </row>
    <row r="29" spans="1:27">
      <c r="A29" s="6">
        <v>20</v>
      </c>
      <c r="B29" s="6">
        <v>1956438</v>
      </c>
      <c r="C29" s="6" t="s">
        <v>41</v>
      </c>
      <c r="D29" s="6" t="s">
        <v>19</v>
      </c>
      <c r="E29" s="6">
        <v>2.0</v>
      </c>
      <c r="F29" s="6" t="s">
        <v>20</v>
      </c>
      <c r="G29" s="14"/>
      <c r="H29" s="13" t="s">
        <v>21</v>
      </c>
      <c r="I29" s="11" t="s">
        <v>22</v>
      </c>
    </row>
    <row r="30" spans="1:27">
      <c r="A30" s="6">
        <v>21</v>
      </c>
      <c r="B30" s="6">
        <v>1956439</v>
      </c>
      <c r="C30" s="6" t="s">
        <v>42</v>
      </c>
      <c r="D30" s="6" t="s">
        <v>19</v>
      </c>
      <c r="E30" s="6">
        <v>2.0</v>
      </c>
      <c r="F30" s="6" t="s">
        <v>20</v>
      </c>
      <c r="G30" s="14"/>
      <c r="H30" s="13" t="s">
        <v>21</v>
      </c>
      <c r="I30" s="11" t="s">
        <v>22</v>
      </c>
    </row>
    <row r="31" spans="1:27">
      <c r="A31" s="6">
        <v>22</v>
      </c>
      <c r="B31" s="6">
        <v>1956440</v>
      </c>
      <c r="C31" s="6" t="s">
        <v>43</v>
      </c>
      <c r="D31" s="6" t="s">
        <v>19</v>
      </c>
      <c r="E31" s="6">
        <v>2.0</v>
      </c>
      <c r="F31" s="6" t="s">
        <v>20</v>
      </c>
      <c r="G31" s="14"/>
      <c r="H31" s="13" t="s">
        <v>21</v>
      </c>
      <c r="I31" s="11" t="s">
        <v>22</v>
      </c>
    </row>
    <row r="32" spans="1:27">
      <c r="A32" s="6">
        <v>23</v>
      </c>
      <c r="B32" s="6">
        <v>1956441</v>
      </c>
      <c r="C32" s="6" t="s">
        <v>44</v>
      </c>
      <c r="D32" s="6" t="s">
        <v>19</v>
      </c>
      <c r="E32" s="6">
        <v>2.0</v>
      </c>
      <c r="F32" s="6" t="s">
        <v>20</v>
      </c>
      <c r="G32" s="14"/>
      <c r="H32" s="13" t="s">
        <v>21</v>
      </c>
      <c r="I32" s="11" t="s">
        <v>22</v>
      </c>
    </row>
    <row r="33" spans="1:27">
      <c r="A33" s="6">
        <v>24</v>
      </c>
      <c r="B33" s="6">
        <v>1956442</v>
      </c>
      <c r="C33" s="6" t="s">
        <v>45</v>
      </c>
      <c r="D33" s="6" t="s">
        <v>19</v>
      </c>
      <c r="E33" s="6">
        <v>1.0</v>
      </c>
      <c r="F33" s="6" t="s">
        <v>20</v>
      </c>
      <c r="G33" s="14"/>
      <c r="H33" s="13" t="s">
        <v>21</v>
      </c>
      <c r="I33" s="11" t="s">
        <v>22</v>
      </c>
    </row>
    <row r="34" spans="1:27">
      <c r="A34" s="6">
        <v>25</v>
      </c>
      <c r="B34" s="6">
        <v>1956443</v>
      </c>
      <c r="C34" s="6" t="s">
        <v>46</v>
      </c>
      <c r="D34" s="6" t="s">
        <v>19</v>
      </c>
      <c r="E34" s="6">
        <v>1.0</v>
      </c>
      <c r="F34" s="6" t="s">
        <v>20</v>
      </c>
      <c r="G34" s="14"/>
      <c r="H34" s="13" t="s">
        <v>21</v>
      </c>
      <c r="I34" s="11" t="s">
        <v>22</v>
      </c>
    </row>
    <row r="35" spans="1:27">
      <c r="A35" s="6">
        <v>26</v>
      </c>
      <c r="B35" s="6">
        <v>1956444</v>
      </c>
      <c r="C35" s="6" t="s">
        <v>47</v>
      </c>
      <c r="D35" s="6" t="s">
        <v>19</v>
      </c>
      <c r="E35" s="6">
        <v>3.0</v>
      </c>
      <c r="F35" s="6" t="s">
        <v>20</v>
      </c>
      <c r="G35" s="14"/>
      <c r="H35" s="13" t="s">
        <v>21</v>
      </c>
      <c r="I35" s="11" t="s">
        <v>22</v>
      </c>
    </row>
    <row r="36" spans="1:27">
      <c r="A36" s="6">
        <v>27</v>
      </c>
      <c r="B36" s="6">
        <v>1956445</v>
      </c>
      <c r="C36" s="6" t="s">
        <v>48</v>
      </c>
      <c r="D36" s="6" t="s">
        <v>19</v>
      </c>
      <c r="E36" s="6">
        <v>3.0</v>
      </c>
      <c r="F36" s="6" t="s">
        <v>20</v>
      </c>
      <c r="G36" s="14"/>
      <c r="H36" s="13" t="s">
        <v>21</v>
      </c>
      <c r="I36" s="11" t="s">
        <v>22</v>
      </c>
    </row>
    <row r="37" spans="1:27">
      <c r="A37" s="6">
        <v>28</v>
      </c>
      <c r="B37" s="6">
        <v>1956446</v>
      </c>
      <c r="C37" s="6" t="s">
        <v>49</v>
      </c>
      <c r="D37" s="6" t="s">
        <v>19</v>
      </c>
      <c r="E37" s="6">
        <v>1.0</v>
      </c>
      <c r="F37" s="6" t="s">
        <v>20</v>
      </c>
      <c r="G37" s="14"/>
      <c r="H37" s="13" t="s">
        <v>21</v>
      </c>
      <c r="I37" s="11" t="s">
        <v>22</v>
      </c>
    </row>
    <row r="38" spans="1:27">
      <c r="A38" s="6">
        <v>29</v>
      </c>
      <c r="B38" s="6">
        <v>1956447</v>
      </c>
      <c r="C38" s="6" t="s">
        <v>50</v>
      </c>
      <c r="D38" s="6" t="s">
        <v>19</v>
      </c>
      <c r="E38" s="6">
        <v>1.0</v>
      </c>
      <c r="F38" s="6" t="s">
        <v>20</v>
      </c>
      <c r="G38" s="14"/>
      <c r="H38" s="13" t="s">
        <v>21</v>
      </c>
      <c r="I38" s="11" t="s">
        <v>22</v>
      </c>
    </row>
    <row r="39" spans="1:27">
      <c r="F39" s="6" t="s">
        <v>51</v>
      </c>
      <c r="G39">
        <f>SUMPRODUCT(E10:E38, G10:G38)</f>
      </c>
    </row>
    <row r="41" spans="1:27">
      <c r="A41" s="3" t="s">
        <v>52</v>
      </c>
      <c r="B41" s="8"/>
      <c r="C41" s="8"/>
      <c r="D41" s="8"/>
      <c r="E41" s="9"/>
      <c r="F41" s="15"/>
    </row>
    <row r="42" spans="1:27">
      <c r="A42" s="6" t="s">
        <v>5</v>
      </c>
      <c r="B42" s="6" t="s">
        <v>0</v>
      </c>
      <c r="C42" s="6" t="s">
        <v>53</v>
      </c>
      <c r="D42" s="5" t="s">
        <v>54</v>
      </c>
      <c r="E42" s="17"/>
      <c r="F42" s="15"/>
    </row>
    <row r="43" spans="1:27">
      <c r="A43" s="1">
        <v>1</v>
      </c>
      <c r="B43" s="1">
        <v>1102558</v>
      </c>
      <c r="C43" s="1" t="s">
        <v>55</v>
      </c>
      <c r="D43" s="16" t="s">
        <v>56</v>
      </c>
      <c r="E43" s="16"/>
    </row>
    <row r="44" spans="1:27">
      <c r="A44" s="1">
        <v>2</v>
      </c>
      <c r="B44" s="1">
        <v>1102558</v>
      </c>
      <c r="C44" s="1" t="s">
        <v>55</v>
      </c>
      <c r="D44" s="16" t="s">
        <v>57</v>
      </c>
      <c r="E44" s="16"/>
    </row>
    <row r="45" spans="1:27">
      <c r="A45" s="1">
        <v>3</v>
      </c>
      <c r="B45" s="1">
        <v>1102558</v>
      </c>
      <c r="C45" s="1" t="s">
        <v>55</v>
      </c>
      <c r="D45" s="16" t="s">
        <v>58</v>
      </c>
      <c r="E45" s="16"/>
    </row>
    <row r="46" spans="1:27">
      <c r="A46" s="1">
        <v>4</v>
      </c>
      <c r="B46" s="1">
        <v>1102558</v>
      </c>
      <c r="C46" s="1" t="s">
        <v>55</v>
      </c>
      <c r="D46" s="16" t="s">
        <v>59</v>
      </c>
      <c r="E46" s="16"/>
    </row>
    <row r="47" spans="1:27">
      <c r="A47" s="1">
        <v>5</v>
      </c>
      <c r="B47" s="1">
        <v>1102558</v>
      </c>
      <c r="C47" s="1" t="s">
        <v>55</v>
      </c>
      <c r="D47" s="16" t="s">
        <v>60</v>
      </c>
      <c r="E47" s="16"/>
    </row>
    <row r="51" spans="1:27">
      <c r="A51" s="3" t="s">
        <v>55</v>
      </c>
      <c r="B51" s="8"/>
      <c r="C51" s="8"/>
      <c r="D51" s="8"/>
      <c r="E51" s="18"/>
      <c r="F51" s="15"/>
    </row>
    <row r="52" spans="1:27">
      <c r="A52" s="10" t="s">
        <v>61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10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38">
      <formula1>"PLN,EUR,"</formula1>
    </dataValidation>
  </dataValidations>
  <hyperlinks>
    <hyperlink ref="D43" r:id="rId_hyperlink_1"/>
    <hyperlink ref="D44" r:id="rId_hyperlink_2"/>
    <hyperlink ref="D45" r:id="rId_hyperlink_3"/>
    <hyperlink ref="D46" r:id="rId_hyperlink_4"/>
    <hyperlink ref="D4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2025-05-12T12:58:37+02:00</dcterms:created>
  <dcterms:modified xsi:type="dcterms:W3CDTF">2025-05-12T12:58:37+02:00</dcterms:modified>
  <dc:title>Untitled Spreadsheet</dc:title>
  <dc:description/>
  <dc:subject/>
  <cp:keywords/>
  <cp:category/>
</cp:coreProperties>
</file>