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<sst xmlns="http://schemas.openxmlformats.org/spreadsheetml/2006/main" uniqueCount="53">
  <si>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ID</t>
  </si>
  <si>
    <t>Oferta na:</t>
  </si>
  <si>
    <t>pl</t>
  </si>
  <si>
    <t>Rury żeliwne , sferoidalne , kielichowe , kalibrowane  w zakresie średnic DN 80 - DN 1200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</si>
  <si>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</si>
  <si>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</si>
  <si>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</si>
  <si>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</si>
  <si>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</si>
  <si>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</si>
  <si>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</si>
  <si>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</si>
  <si>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</si>
  <si>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</si>
  <si>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</si>
  <si>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</si>
  <si>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</si>
  <si>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</si>
  <si>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</si>
  <si>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</si>
  <si>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</si>
  <si>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</si>
  <si>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</si>
  <si>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</si>
  <si>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rura sferoidalna DN 80</t>
  </si>
  <si>
    <t>POZNAŃ</t>
  </si>
  <si>
    <t>m</t>
  </si>
  <si>
    <t>23%</t>
  </si>
  <si>
    <t>PLN</t>
  </si>
  <si>
    <t>rura sferoidalna DN 200</t>
  </si>
  <si>
    <t>PONAŃ</t>
  </si>
  <si>
    <t>rura sferoidalna DN 250</t>
  </si>
  <si>
    <t>GRUSZCZYN</t>
  </si>
  <si>
    <t>rura sferoidalna DN 300</t>
  </si>
  <si>
    <t>rura sferoidalna DN 350</t>
  </si>
  <si>
    <t>rura sferoidalna DN 400</t>
  </si>
  <si>
    <t>rura sferoidalna DN 450</t>
  </si>
  <si>
    <t>rura sferoidalna DN 500</t>
  </si>
  <si>
    <t>rura sferoidalna DN 600</t>
  </si>
  <si>
    <t>rura sferoidalna DN 1000</t>
  </si>
  <si>
    <t>MOSINA</t>
  </si>
  <si>
    <t>rura sferoidalna DN 1200</t>
  </si>
  <si>
    <t>rura sferoidalna DN 800</t>
  </si>
  <si>
    <t>Razem:</t>
  </si>
  <si>
    <t>Załączniki do postępowania</t>
  </si>
  <si>
    <t>Źródło</t>
  </si>
  <si>
    <t>Nazwa załącznika</t>
  </si>
  <si>
    <t>Warunki postępowania</t>
  </si>
  <si>
    <t>UMOWA RURY ŻELIWNE WAR.docx</t>
  </si>
  <si>
    <t>DANE TECHNICZNE rury żeliwne - 2025.docx</t>
  </si>
  <si>
    <t>oswiadczenie.pdf</t>
  </si>
  <si>
    <t>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</si>
  <si>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class="MsoNormal"&gt;&lt;em&gt;&amp;nbsp;&lt;/em&gt;&lt;/p&gt;&lt;p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style="margin-left:318.6pt"&gt;&lt;em&gt;&lt;span style="font-size:11.0pt"&gt;Poznań , dnia 09.05.2025&lt;o:p&gt;&lt;/o:p&gt;&lt;/span&gt;&lt;/em&gt;&lt;/p&gt;&lt;p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class="MsoNormal"&gt;&lt;strong&gt;&lt;em&gt;&lt;span style="font-size:11.0pt"&gt;AQUANET S.A.&lt;o:p&gt;&lt;/o:p&gt;&lt;/span&gt;&lt;/em&gt;&lt;/strong&gt;&lt;/p&gt;&lt;p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class="MsoNormal"&gt;&lt;strong&gt;&lt;em&gt;&lt;span style="font-size:10.0pt"&gt;61-492 Poznań&lt;o:p&gt;&lt;/o:p&gt;&lt;/span&gt;&lt;/em&gt;&lt;/strong&gt;&lt;/p&gt;&lt;p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class="MsoNormal"&gt;&lt;strong&gt;&lt;em&gt;&lt;span style="font-size:10.0pt"&gt;ul. Dolna Wilda 126&lt;o:p&gt;&lt;/o:p&gt;&lt;/span&gt;&lt;/em&gt;&lt;/strong&gt;&lt;/p&gt;&lt;p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class="MsoNormal"&gt;&lt;em&gt;&lt;span style="font-size:10.0pt"&gt;&amp;nbsp;&lt;/span&gt;&lt;/em&gt;&lt;/p&gt;&lt;p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&lt;/span&gt;&lt;/p&gt;&lt;h2 style="margin-left:0cm;text-indent:0cm;mso-list:none;tab-stops:35.4pt"&gt;&lt;a name="_Toc157999639"&gt;&lt;/a&gt;&lt;a name="_Toc157999977"&gt;&lt;em&gt;&lt;span style="font-size:10.0pt;font-weight:normal"&gt;Komórka
Organizacyjna&lt;/span&gt;&lt;/em&gt;&lt;/a&gt;&lt;em&gt;&lt;span style="font-size:11.0pt;
font-weight:normal"&gt;&lt;o:p&gt;&lt;/o:p&gt;&lt;/span&gt;&lt;/em&gt;&lt;/h2&gt;&lt;p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class="MsoNormal"&gt;&lt;em&gt;&lt;span style="font-size:11.0pt"&gt;&amp;nbsp;&lt;/span&gt;&lt;/em&gt;&lt;/p&gt;&lt;p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class="MsoNormal"&gt;&lt;em&gt;&lt;span style="font-size:11.0pt"&gt;EZ&lt;o:p&gt;&lt;/o:p&gt;&lt;/span&gt;&lt;/em&gt;&lt;/p&gt;&lt;p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&lt;/span&gt;&lt;/p&gt;&lt;h1 align="center" style="text-align:center"&gt;&lt;a name="_Toc157999640"&gt;&lt;/a&gt;&lt;a name="_Toc157999978"&gt;&lt;em&gt;&lt;u&gt;&lt;span style="font-size:11.0pt"&gt;ZAPROSZENIE
DO SKŁADANIA OFERT&lt;/span&gt;&lt;/u&gt;&lt;/em&gt;&lt;/a&gt;&lt;em&gt;&lt;u&gt;&lt;span style="font-size:11.0pt"&gt; &lt;o:p&gt;&lt;/o:p&gt;&lt;/span&gt;&lt;/u&gt;&lt;/em&gt;&lt;/h1&gt;&lt;p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&lt;/span&gt;&lt;/p&gt;&lt;ol style="margin-top:0cm" start="1" type="1"&gt;
 &lt;li class="MsoNormal" style="line-height:115%;mso-list:l3 level1 lfo2"&gt;&lt;strong&gt;&lt;em&gt;&lt;span style="font-size:11.0pt;line-height:115%"&gt;Przedmiot zakupu:&lt;o:p&gt;&lt;/o:p&gt;&lt;/span&gt;&lt;/em&gt;&lt;/strong&gt;&lt;/li&gt;
&lt;/ol&gt;&lt;p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style="line-height:115%"&gt;&lt;em&gt;&lt;span style="font-size:11.0pt;line-height:115%"&gt;-&amp;nbsp;&amp;nbsp;&amp;nbsp;&amp;nbsp;&amp;nbsp;&amp;nbsp;&amp;nbsp;&amp;nbsp;&amp;nbsp; Rury żeliwne sferoidalne&amp;nbsp; , kalibrowane ,&amp;nbsp; kielichowe w zakresie średnic DN 80 DN 1200 .&lt;o:p&gt;&lt;/o:p&gt;&lt;/span&gt;&lt;/em&gt;&lt;/p&gt;&lt;p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style="line-height:115%"&gt;&lt;em&gt;&lt;span style="font-size:11.0pt;line-height:115%"&gt;&amp;nbsp;&amp;nbsp;&amp;nbsp;&amp;nbsp;&amp;nbsp;&amp;nbsp;&amp;nbsp;&amp;nbsp;&amp;nbsp;&amp;nbsp; &lt;o:p&gt;&lt;/o:p&gt;&lt;/span&gt;&lt;/em&gt;&lt;/p&gt;&lt;p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class="MsoListParagraphCxSpFirst" style="text-indent:-18.0pt;mso-list:l3 level1 lfo2"&gt;&lt;!--[if !supportLists]--&gt;&lt;strong&gt;&lt;span style="font-size:11.0pt"&gt;2.&lt;span style="font-variant-numeric: normal; font-variant-east-asian: normal; font-variant-alternates: normal;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Roman&amp;quot;;"&gt;&amp;nbsp;&amp;nbsp;&amp;nbsp;&amp;nbsp;&amp;nbsp;&amp;nbsp;
&lt;/span&gt;&lt;/span&gt;&lt;/strong&gt;&lt;!--[endif]--&gt;&lt;strong&gt;&lt;span style="font-size:11.0pt"&gt;Regulamin udzielania zamówień przez Aquanet Spółka
Akcyjna, do których nie mają zastosowania przepisy Ustawy Prawo zamówień
publicznych dostępny na stronie :&lt;o:p&gt;&lt;/o:p&gt;&lt;/span&gt;&lt;/strong&gt;&lt;/p&gt;&lt;p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class="MsoListParagraphCxSpLast" style="margin-left:18.0pt;mso-add-space:auto;
text-indent:17.4pt"&gt;&lt;span class="MsoHyperlink"&gt;&lt;span style="font-size:11.0pt;
border:none windowtext 1.0pt;mso-border-alt:none windowtext 0cm;padding:0cm"&gt;&lt;a href="https://www.aquanet.pl/dla-biznesu/aktualne-przetargi/" target="_blank" title="https://www.aquanet.pl/dla-biznesu/aktualne-przetargi/"&gt;https://www.aquanet.pl/dla-biznesu/aktualne-przetargi/&lt;/a&gt;&lt;/span&gt;&lt;/span&gt;&lt;span style="font-size:11.0pt"&gt;&lt;o:p&gt;&lt;/o:p&gt;&lt;/span&gt;&lt;/p&gt;&lt;p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style="line-height:115%"&gt;&lt;em&gt;&lt;span style="font-size:11.0pt;line-height:115%"&gt;&amp;nbsp;&lt;/span&gt;&lt;/em&gt;&lt;/p&gt;&lt;p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&lt;/span&gt;&lt;/p&gt;&lt;ol style="margin-top:0cm" start="3" type="1"&gt;
 &lt;li class="MsoNormal" style="line-height:115%;mso-list:l3 level1 lfo2"&gt;&lt;strong&gt;&lt;em&gt;&lt;span style="font-size:11.0pt;line-height:115%"&gt;Warunki realizacji:&lt;o:p&gt;&lt;/o:p&gt;&lt;/span&gt;&lt;/em&gt;&lt;/strong&gt;&lt;/li&gt;
&lt;/ol&gt;&lt;p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style="margin-left:36.0pt;line-height:115%"&gt;&lt;strong&gt;&lt;em&gt;&lt;span style="font-size:11.0pt;line-height:115%"&gt;&amp;nbsp;&lt;/span&gt;&lt;/em&gt;&lt;/strong&gt;&lt;/p&gt;&lt;p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&lt;/span&gt;&lt;/p&gt;&lt;ul style="margin-top:0cm" type="disc"&gt;
 &lt;li class="MsoNormal" style="line-height:115%;mso-list:l4 level1 lfo3"&gt;&lt;em&gt;&lt;span style="font-size:11.0pt;
     line-height:115%"&gt;oferta w walucie PLN.&lt;o:p&gt;&lt;/o:p&gt;&lt;/span&gt;&lt;/em&gt;&lt;/li&gt;
 &lt;li class="MsoNormal" style="line-height:115%;mso-list:l4 level1 lfo3"&gt;&lt;em&gt;&lt;span style="font-size:11.0pt;
     line-height:115%"&gt;koszty realizacji po stronie Dostawcy.&lt;o:p&gt;&lt;/o:p&gt;&lt;/span&gt;&lt;/em&gt;&lt;/li&gt;
 &lt;li class="MsoNormal" style="line-height:115%;mso-list:l4 level1 lfo3"&gt;&lt;em&gt;&lt;span style="font-size:11.0pt;
     line-height:115%"&gt;dostawa jednorazowa .&lt;o:p&gt;&lt;/o:p&gt;&lt;/span&gt;&lt;/em&gt;&lt;/li&gt;
 &lt;li class="MsoNormal" style="line-height:115%;mso-list:l4 level1 lfo3"&gt;&lt;em&gt;&lt;span style="font-size:11.0pt;
     line-height:115%"&gt;miejsce dostawy: Magazyn Centralny Aquanet ul. Wiśniowa
     13 P-n , SUW Mosina ul. Czereśniowa 1, SUW Gruszczyn ul. Swarzędzka 67&lt;o:p&gt;&lt;/o:p&gt;&lt;/span&gt;&lt;/em&gt;&lt;/li&gt;
 &lt;li class="MsoNormal" style="line-height:115%;mso-list:l4 level1 lfo3"&gt;&lt;em&gt;&lt;span style="font-size:11.0pt;
     line-height:115%"&gt;wymagany termin realizacji :10 &amp;nbsp;dni roboczych od daty złożenia zamówienia&lt;o:p&gt;&lt;/o:p&gt;&lt;/span&gt;&lt;/em&gt;&lt;/li&gt;
&lt;/ul&gt;&lt;p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style="margin-left:36.0pt;text-indent:-18.0pt;line-height:
115%;mso-list:l0 level2 lfo4;mso-hyphenate:none"&gt;&lt;!--[if !supportLists]--&gt;&lt;span style="font-size:11.0pt;line-height:115%;font-family:Symbol;mso-fareast-font-family:
Symbol;mso-bidi-font-family:Symbol"&gt;·&lt;span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style="font-size:11.0pt;line-height:115%"&gt;Zastrzegamy sobie możliwość
przeprowadzenia negocjacji złożonej oferty.&lt;o:p&gt;&lt;/o:p&gt;&lt;/span&gt;&lt;/em&gt;&lt;/p&gt;&lt;p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class="MsoBodyText" style="margin-left:36.0pt;text-indent:-18.0pt;line-height:
115%;mso-list:l4 level1 lfo3"&gt;&lt;!--[if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style="font-size:11.0pt;line-height:115%"&gt;Ofertę w PDF wraz z oświadczeniem należy
złożyć przez platformę zakupową Open Nexus.&lt;o:p&gt;&lt;/o:p&gt;&lt;/span&gt;&lt;/em&gt;&lt;/p&gt;&lt;p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class="MsoBodyText" style="margin-left:36.0pt;text-indent:-18.0pt;line-height:
115%;mso-list:l4 level1 lfo3"&gt;&lt;!--[if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style="font-size:11.0pt;line-height:115%"&gt;Złożenie oferty przez oferenta jest
jednoznacznym z akceptacją warunków określonych w zaproszeniu oraz umowie.&lt;o:p&gt;&lt;/o:p&gt;&lt;/span&gt;&lt;/em&gt;&lt;/p&gt;&lt;p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class="MsoBodyText" style="margin-left:36.0pt;text-indent:-18.0pt;line-height:
115%;mso-list:l4 level1 lfo3"&gt;&lt;!--[if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style="font-size:11.0pt;line-height:115%"&gt;Zamawiający może unieważnić procedurę
z uwagi na oferowanie ceny zakupu przewyższającej kwotę, którą Zamawiający może
przeznaczyć na finansowanie zamówienia.&lt;o:p&gt;&lt;/o:p&gt;&lt;/span&gt;&lt;/em&gt;&lt;/p&gt;&lt;p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style="margin-left:36.0pt;text-indent:-18.0pt;line-height:
115%;mso-list:l1 level2 lfo5"&gt;&lt;!--[if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style="font-size:11.0pt;line-height:115%;color:black"&gt;W przypadku nie złożenia
dokumentów w wyznaczonym terminie przez najkorzystniejszego oferenta lub
rezygnacji z dalszego udziału, zamawiający ma prawo wybrać kolejną
najkorzystniejszą ofertę.&lt;/span&gt;&lt;/em&gt;&lt;em&gt;&lt;span style="font-size:11.0pt;line-height:115%"&gt;&lt;o:p&gt;&lt;/o:p&gt;&lt;/span&gt;&lt;/em&gt;&lt;/p&gt;&lt;p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style="margin-left:36.0pt;text-indent:-18.0pt;line-height:
115%;mso-list:l1 level2 lfo5"&gt;&lt;!--[if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style="font-size:11.0pt;line-height:115%"&gt;Wszelkie pytania proszę składać
wyłącznie poprzez OPENNEXUS.&lt;o:p&gt;&lt;/o:p&gt;&lt;/span&gt;&lt;/em&gt;&lt;/p&gt;&lt;p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style="margin-left:36.0pt;text-indent:-18.0pt;line-height:
115%;mso-list:l1 level2 lfo5"&gt;&lt;!--[if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style="font-size:11.0pt;line-height:115%"&gt;Gwarancja min. 12 &amp;nbsp;miesięcy licząc od daty zakupu..&lt;o:p&gt;&lt;/o:p&gt;&lt;/span&gt;&lt;/em&gt;&lt;/p&gt;&lt;p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style="margin-left:36.0pt;line-height:115%"&gt;&lt;em&gt;&lt;span style="font-size:11.0pt;line-height:
115%"&gt;&amp;nbsp;&lt;/span&gt;&lt;/em&gt;&lt;/p&gt;&lt;p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&lt;/span&gt;&lt;/p&gt;&lt;ol style="margin-top:0cm" start="4" type="1"&gt;
 &lt;li class="MsoNormal" style="line-height:115%;mso-list:l3 level1 lfo2"&gt;&lt;strong&gt;&lt;em&gt;&lt;span style="font-size:11.0pt;line-height:115%"&gt;Załączniki:&lt;o:p&gt;&lt;/o:p&gt;&lt;/span&gt;&lt;/em&gt;&lt;/strong&gt;&lt;/li&gt;
&lt;/ol&gt;&lt;p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&lt;/span&gt;&lt;/p&gt;&lt;ul style="margin-top:0cm" type="disc"&gt;
 &lt;li class="MsoNormal" style="line-height:115%;mso-list:l6 level1 lfo6"&gt;&lt;em&gt;&lt;span style="font-size:11.0pt;
     line-height:115%"&gt;Umowa.&lt;o:p&gt;&lt;/o:p&gt;&lt;/span&gt;&lt;/em&gt;&lt;/li&gt;
 &lt;li class="MsoNormal" style="line-height:115%;mso-list:l6 level1 lfo6"&gt;&lt;em&gt;&lt;span style="font-size:11.0pt;
     line-height:115%"&gt;Oświadczenie wykonawcy o nie podleganiu wykluczeniu.&lt;o:p&gt;&lt;/o:p&gt;&lt;/span&gt;&lt;/em&gt;&lt;/li&gt;
 &lt;li class="MsoNormal" style="line-height:115%;mso-list:l6 level1 lfo6"&gt;&lt;em&gt;&lt;span style="font-size:11.0pt;
     line-height:115%"&gt;Informacja RODO.&lt;o:p&gt;&lt;/o:p&gt;&lt;/span&gt;&lt;/em&gt;&lt;/li&gt;
&lt;/ul&gt;&lt;p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style="margin-left:36.0pt;line-height:115%"&gt;&lt;em&gt;&lt;span style="font-size:11.0pt;line-height:
115%"&gt;&amp;nbsp;&lt;/span&gt;&lt;/em&gt;&lt;/p&gt;&lt;p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&lt;/span&gt;&lt;/p&gt;&lt;ol style="margin-top:0cm" start="5" type="1"&gt;
 &lt;li class="MsoNormal" style="line-height:115%;mso-list:l3 level1 lfo2"&gt;&lt;strong&gt;&lt;em&gt;&lt;span style="font-size:11.0pt;line-height:115%"&gt;Warunki płatności:&lt;o:p&gt;&lt;/o:p&gt;&lt;/span&gt;&lt;/em&gt;&lt;/strong&gt;&lt;/li&gt;
&lt;/ol&gt;&lt;p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&lt;/span&gt;&lt;/p&gt;&lt;ul style="margin-top:0cm" type="disc"&gt;
 &lt;li class="MsoNormal" style="line-height:115%;mso-list:l5 level1 lfo7"&gt;&lt;em&gt;&lt;span style="font-size:11.0pt;
     line-height:115%"&gt;Przelew w terminie 30 dni licząc od daty wpłynięcia
     faktury do Aquanet..&lt;o:p&gt;&lt;/o:p&gt;&lt;/span&gt;&lt;/em&gt;&lt;/li&gt;
&lt;/ul&gt;&lt;p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style="margin-left:36.0pt;line-height:115%"&gt;&lt;em&gt;&lt;span style="font-size:11.0pt;line-height:
115%"&gt;&amp;nbsp;&lt;/span&gt;&lt;/em&gt;&lt;/p&gt;&lt;p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&lt;/span&gt;&lt;/p&gt;&lt;ol style="margin-top:0cm" start="6" type="1"&gt;
 &lt;li class="MsoNormal" style="line-height:115%;mso-list:l3 level1 lfo2"&gt;&lt;strong&gt;&lt;em&gt;&lt;span style="font-size:11.0pt;line-height:115%"&gt;Termin składania ofert&lt;/span&gt;&lt;/em&gt;&lt;/strong&gt;&lt;em&gt;&lt;span style="font-size:11.0pt;
     line-height:115%"&gt;:&amp;nbsp;&amp;nbsp; 16.05.2025&lt;o:p&gt;&lt;/o:p&gt;&lt;/span&gt;&lt;/em&gt;&lt;/li&gt;
&lt;/ol&gt;&lt;p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style="line-height:115%"&gt;&lt;em&gt;&lt;span style="font-size:11.0pt;line-height:115%"&gt;&amp;nbsp;&lt;/span&gt;&lt;/em&gt;&lt;/p&gt;&lt;p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&lt;/span&gt;&lt;/p&gt;&lt;ol style="margin-top:0cm" start="7" type="1"&gt;
 &lt;li class="MsoNormal" style="line-height:115%;mso-list:l3 level1 lfo2"&gt;&lt;strong&gt;&lt;em&gt;&lt;span style="font-size:11.0pt;line-height:115%"&gt;Osoba prowadząca postępowanie&lt;/span&gt;&lt;/em&gt;&lt;/strong&gt;&lt;em&gt;&lt;span style="font-size:11.0pt;
     line-height:115%"&gt;:&amp;nbsp;&amp;nbsp;&amp;nbsp; Piotr Kozera&amp;nbsp; &lt;o:p&gt;&lt;/o:p&gt;&lt;/span&gt;&lt;/em&gt;&lt;/li&gt;
&lt;/ol&gt;&lt;p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style="line-height:115%"&gt;&lt;em&gt;&lt;span style="font-size:11.0pt;line-height:115%"&gt;&amp;nbsp;&lt;/span&gt;&lt;/em&gt;&lt;/p&gt;&lt;p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style="margin-left:18.55pt;line-height:115%"&gt;&lt;em&gt;&lt;span style="font-size:11.0pt;line-height:
115%"&gt;&amp;nbsp;&lt;/span&gt;&lt;/em&gt;&lt;/p&gt;&lt;p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</si>
</sst>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bbc9bdcacf7d48b0584ae9846ae1b6c9.docx" TargetMode="External"/><Relationship Id="rId_hyperlink_2" Type="http://schemas.openxmlformats.org/officeDocument/2006/relationships/hyperlink" Target="https://itwl.platformazakupowa.pl/file/get_new/1dca1f968b4c13be34e98accc3e4e6f8.docx" TargetMode="External"/><Relationship Id="rId_hyperlink_3" Type="http://schemas.openxmlformats.org/officeDocument/2006/relationships/hyperlink" Target="https://itwl.platformazakupowa.pl/file/get_new/1506a12af4f4560e4c5e0a30afb33bd4.pdf" TargetMode="External"/><Relationship Id="rId_hyperlink_4" Type="http://schemas.openxmlformats.org/officeDocument/2006/relationships/hyperlink" Target="https://itwl.platformazakupowa.pl/file/get_new/cf0e19bd817ffb3d21490840fd1e0d5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0"/>
  <sheetViews>
    <sheetView tabSelected="1" workbookViewId="0" showGridLines="true" showRowColHeaders="1">
      <selection activeCell="E40" sqref="E4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1107734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3613848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3613850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3613851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3613852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1966541</v>
      </c>
      <c r="C13" s="6" t="s">
        <v>24</v>
      </c>
      <c r="D13" s="6" t="s">
        <v>25</v>
      </c>
      <c r="E13" s="6">
        <v>12.0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1966548</v>
      </c>
      <c r="C14" s="6" t="s">
        <v>29</v>
      </c>
      <c r="D14" s="6" t="s">
        <v>30</v>
      </c>
      <c r="E14" s="6">
        <v>6.0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1966553</v>
      </c>
      <c r="C15" s="6" t="s">
        <v>31</v>
      </c>
      <c r="D15" s="6" t="s">
        <v>32</v>
      </c>
      <c r="E15" s="6">
        <v>6.0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1966554</v>
      </c>
      <c r="C16" s="6" t="s">
        <v>33</v>
      </c>
      <c r="D16" s="6" t="s">
        <v>25</v>
      </c>
      <c r="E16" s="6">
        <v>12.0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1966559</v>
      </c>
      <c r="C17" s="6" t="s">
        <v>34</v>
      </c>
      <c r="D17" s="6" t="s">
        <v>25</v>
      </c>
      <c r="E17" s="6">
        <v>12.0</v>
      </c>
      <c r="F17" s="6" t="s">
        <v>26</v>
      </c>
      <c r="G17" s="14"/>
      <c r="H17" s="13" t="s">
        <v>27</v>
      </c>
      <c r="I17" s="11" t="s">
        <v>28</v>
      </c>
    </row>
    <row r="18" spans="1:27">
      <c r="A18" s="6">
        <v>6</v>
      </c>
      <c r="B18" s="6">
        <v>1966561</v>
      </c>
      <c r="C18" s="6" t="s">
        <v>35</v>
      </c>
      <c r="D18" s="6" t="s">
        <v>25</v>
      </c>
      <c r="E18" s="6">
        <v>12.0</v>
      </c>
      <c r="F18" s="6" t="s">
        <v>26</v>
      </c>
      <c r="G18" s="14"/>
      <c r="H18" s="13" t="s">
        <v>27</v>
      </c>
      <c r="I18" s="11" t="s">
        <v>28</v>
      </c>
    </row>
    <row r="19" spans="1:27">
      <c r="A19" s="6">
        <v>7</v>
      </c>
      <c r="B19" s="6">
        <v>1966562</v>
      </c>
      <c r="C19" s="6" t="s">
        <v>35</v>
      </c>
      <c r="D19" s="6" t="s">
        <v>32</v>
      </c>
      <c r="E19" s="6">
        <v>6.0</v>
      </c>
      <c r="F19" s="6" t="s">
        <v>26</v>
      </c>
      <c r="G19" s="14"/>
      <c r="H19" s="13" t="s">
        <v>27</v>
      </c>
      <c r="I19" s="11" t="s">
        <v>28</v>
      </c>
    </row>
    <row r="20" spans="1:27">
      <c r="A20" s="6">
        <v>8</v>
      </c>
      <c r="B20" s="6">
        <v>1966566</v>
      </c>
      <c r="C20" s="6" t="s">
        <v>36</v>
      </c>
      <c r="D20" s="6" t="s">
        <v>25</v>
      </c>
      <c r="E20" s="6">
        <v>6.0</v>
      </c>
      <c r="F20" s="6" t="s">
        <v>26</v>
      </c>
      <c r="G20" s="14"/>
      <c r="H20" s="13" t="s">
        <v>27</v>
      </c>
      <c r="I20" s="11" t="s">
        <v>28</v>
      </c>
    </row>
    <row r="21" spans="1:27">
      <c r="A21" s="6">
        <v>9</v>
      </c>
      <c r="B21" s="6">
        <v>1966567</v>
      </c>
      <c r="C21" s="6" t="s">
        <v>37</v>
      </c>
      <c r="D21" s="6" t="s">
        <v>32</v>
      </c>
      <c r="E21" s="6">
        <v>6.0</v>
      </c>
      <c r="F21" s="6" t="s">
        <v>26</v>
      </c>
      <c r="G21" s="14"/>
      <c r="H21" s="13" t="s">
        <v>27</v>
      </c>
      <c r="I21" s="11" t="s">
        <v>28</v>
      </c>
    </row>
    <row r="22" spans="1:27">
      <c r="A22" s="6">
        <v>10</v>
      </c>
      <c r="B22" s="6">
        <v>1966568</v>
      </c>
      <c r="C22" s="6" t="s">
        <v>38</v>
      </c>
      <c r="D22" s="6" t="s">
        <v>25</v>
      </c>
      <c r="E22" s="6">
        <v>6.0</v>
      </c>
      <c r="F22" s="6" t="s">
        <v>26</v>
      </c>
      <c r="G22" s="14"/>
      <c r="H22" s="13" t="s">
        <v>27</v>
      </c>
      <c r="I22" s="11" t="s">
        <v>28</v>
      </c>
    </row>
    <row r="23" spans="1:27">
      <c r="A23" s="6">
        <v>11</v>
      </c>
      <c r="B23" s="6">
        <v>1966570</v>
      </c>
      <c r="C23" s="6" t="s">
        <v>38</v>
      </c>
      <c r="D23" s="6" t="s">
        <v>32</v>
      </c>
      <c r="E23" s="6">
        <v>18.0</v>
      </c>
      <c r="F23" s="6" t="s">
        <v>26</v>
      </c>
      <c r="G23" s="14"/>
      <c r="H23" s="13" t="s">
        <v>27</v>
      </c>
      <c r="I23" s="11" t="s">
        <v>28</v>
      </c>
    </row>
    <row r="24" spans="1:27">
      <c r="A24" s="6">
        <v>12</v>
      </c>
      <c r="B24" s="6">
        <v>1966572</v>
      </c>
      <c r="C24" s="6" t="s">
        <v>39</v>
      </c>
      <c r="D24" s="6" t="s">
        <v>25</v>
      </c>
      <c r="E24" s="6">
        <v>6.96</v>
      </c>
      <c r="F24" s="6" t="s">
        <v>26</v>
      </c>
      <c r="G24" s="14"/>
      <c r="H24" s="13" t="s">
        <v>27</v>
      </c>
      <c r="I24" s="11" t="s">
        <v>28</v>
      </c>
    </row>
    <row r="25" spans="1:27">
      <c r="A25" s="6">
        <v>13</v>
      </c>
      <c r="B25" s="6">
        <v>1966574</v>
      </c>
      <c r="C25" s="6" t="s">
        <v>39</v>
      </c>
      <c r="D25" s="6" t="s">
        <v>40</v>
      </c>
      <c r="E25" s="6">
        <v>6.96</v>
      </c>
      <c r="F25" s="6" t="s">
        <v>26</v>
      </c>
      <c r="G25" s="14"/>
      <c r="H25" s="13" t="s">
        <v>27</v>
      </c>
      <c r="I25" s="11" t="s">
        <v>28</v>
      </c>
    </row>
    <row r="26" spans="1:27">
      <c r="A26" s="6">
        <v>14</v>
      </c>
      <c r="B26" s="6">
        <v>1966576</v>
      </c>
      <c r="C26" s="6" t="s">
        <v>41</v>
      </c>
      <c r="D26" s="6" t="s">
        <v>40</v>
      </c>
      <c r="E26" s="6">
        <v>8.19</v>
      </c>
      <c r="F26" s="6" t="s">
        <v>26</v>
      </c>
      <c r="G26" s="14"/>
      <c r="H26" s="13" t="s">
        <v>27</v>
      </c>
      <c r="I26" s="11" t="s">
        <v>28</v>
      </c>
    </row>
    <row r="27" spans="1:27">
      <c r="A27" s="6">
        <v>15</v>
      </c>
      <c r="B27" s="6">
        <v>1966578</v>
      </c>
      <c r="C27" s="6" t="s">
        <v>42</v>
      </c>
      <c r="D27" s="6" t="s">
        <v>25</v>
      </c>
      <c r="E27" s="6">
        <v>6.95</v>
      </c>
      <c r="F27" s="6" t="s">
        <v>26</v>
      </c>
      <c r="G27" s="14"/>
      <c r="H27" s="13" t="s">
        <v>27</v>
      </c>
      <c r="I27" s="11" t="s">
        <v>28</v>
      </c>
    </row>
    <row r="28" spans="1:27">
      <c r="F28" s="6" t="s">
        <v>43</v>
      </c>
      <c r="G28">
        <f>SUMPRODUCT(E13:E27, G13:G27)</f>
      </c>
    </row>
    <row r="30" spans="1:27">
      <c r="A30" s="3" t="s">
        <v>44</v>
      </c>
      <c r="B30" s="8"/>
      <c r="C30" s="8"/>
      <c r="D30" s="8"/>
      <c r="E30" s="9"/>
      <c r="F30" s="15"/>
    </row>
    <row r="31" spans="1:27">
      <c r="A31" s="6" t="s">
        <v>5</v>
      </c>
      <c r="B31" s="6" t="s">
        <v>0</v>
      </c>
      <c r="C31" s="6" t="s">
        <v>45</v>
      </c>
      <c r="D31" s="5" t="s">
        <v>46</v>
      </c>
      <c r="E31" s="17"/>
      <c r="F31" s="15"/>
    </row>
    <row r="32" spans="1:27">
      <c r="A32" s="1">
        <v>1</v>
      </c>
      <c r="B32" s="1">
        <v>1107734</v>
      </c>
      <c r="C32" s="1" t="s">
        <v>47</v>
      </c>
      <c r="D32" s="16" t="s">
        <v>48</v>
      </c>
      <c r="E32" s="16"/>
    </row>
    <row r="33" spans="1:27">
      <c r="A33" s="1">
        <v>2</v>
      </c>
      <c r="B33" s="1">
        <v>1107734</v>
      </c>
      <c r="C33" s="1" t="s">
        <v>47</v>
      </c>
      <c r="D33" s="16" t="s">
        <v>49</v>
      </c>
      <c r="E33" s="16"/>
    </row>
    <row r="34" spans="1:27">
      <c r="A34" s="1">
        <v>3</v>
      </c>
      <c r="B34" s="1">
        <v>1107734</v>
      </c>
      <c r="C34" s="1" t="s">
        <v>47</v>
      </c>
      <c r="D34" s="16" t="s">
        <v>50</v>
      </c>
      <c r="E34" s="16"/>
    </row>
    <row r="35" spans="1:27">
      <c r="A35" s="1">
        <v>4</v>
      </c>
      <c r="B35" s="1">
        <v>1107734</v>
      </c>
      <c r="C35" s="1" t="s">
        <v>47</v>
      </c>
      <c r="D35" s="16" t="s">
        <v>51</v>
      </c>
      <c r="E35" s="16"/>
    </row>
    <row r="39" spans="1:27">
      <c r="A39" s="3" t="s">
        <v>47</v>
      </c>
      <c r="B39" s="8"/>
      <c r="C39" s="8"/>
      <c r="D39" s="8"/>
      <c r="E39" s="18"/>
      <c r="F39" s="15"/>
    </row>
    <row r="40" spans="1:27">
      <c r="A40" s="10" t="s">
        <v>52</v>
      </c>
      <c r="B40" s="8"/>
      <c r="C40" s="8"/>
      <c r="D40" s="8"/>
      <c r="E40" s="18"/>
      <c r="F4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0:E30"/>
    <mergeCell ref="D31:E31"/>
    <mergeCell ref="D32:E32"/>
    <mergeCell ref="D33:E33"/>
    <mergeCell ref="D34:E34"/>
    <mergeCell ref="D35:E35"/>
    <mergeCell ref="A39:E39"/>
    <mergeCell ref="A40:E40"/>
  </mergeCells>
  <dataValidations count="3">
    <dataValidation type="decimal" errorStyle="stop" operator="between" allowBlank="1" showDropDown="1" showInputMessage="1" showErrorMessage="1" errorTitle="Error" error="Nieprawidłowa wartość" sqref="G13:G2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7">
      <formula1>"PLN,EUR,"</formula1>
    </dataValidation>
  </dataValidations>
  <hyperlinks>
    <hyperlink ref="D32" r:id="rId_hyperlink_1"/>
    <hyperlink ref="D33" r:id="rId_hyperlink_2"/>
    <hyperlink ref="D34" r:id="rId_hyperlink_3"/>
    <hyperlink ref="D35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2025-05-12T12:58:37+02:00</dcterms:created>
  <dcterms:modified xsi:type="dcterms:W3CDTF">2025-05-12T12:58:37+02:00</dcterms:modified>
  <dc:title>Untitled Spreadsheet</dc:title>
  <dc:description/>
  <dc:subject/>
  <cp:keywords/>
  <cp:category/>
</cp:coreProperties>
</file>