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<sst xmlns="http://schemas.openxmlformats.org/spreadsheetml/2006/main" uniqueCount="62">
  <si>
    <t>ID</t>
  </si>
  <si>
    <t>Oferta na:</t>
  </si>
  <si>
    <t>pl</t>
  </si>
  <si>
    <t>Dostawa narzędzi i elektronarzędzi</t>
  </si>
  <si>
    <t>Komentarz do całej oferty:</t>
  </si>
  <si>
    <t>LP</t>
  </si>
  <si>
    <t>Kryterium</t>
  </si>
  <si>
    <t>Opis</t>
  </si>
  <si>
    <t>Twoja propozycja/komentarz</t>
  </si>
  <si>
    <t>Umowa</t>
  </si>
  <si>
    <t>Akceptacja wzoru Umowy, proszę potwierdzić.</t>
  </si>
  <si>
    <t>Koszt dostawy</t>
  </si>
  <si>
    <t>Po stronie dostawcy, proszę potwierdzić</t>
  </si>
  <si>
    <t>Warunki płatności</t>
  </si>
  <si>
    <t>przelew 30 dni, proszę potwierdzić</t>
  </si>
  <si>
    <t>Klauzula RODO</t>
  </si>
  <si>
    <t>Proszę potwierdzić zapoznanie się z klauzulą RODO wpisując POTWIERDZAM</t>
  </si>
  <si>
    <t xml:space="preserve">Oświadczam, że nie podlegam wykluczeniu z postępowania na podstawie art. 7 ust. 1 ustawy z dnia 13 kwietnia 2022 r. o szczególnych rozwiązaniach w zakresie przeciwdziałania wspieraniu agresji na Ukrainę oraz służących ochronie bezpieczeństwa narodowego (Dz. U. poz. 835).	</t>
  </si>
  <si>
    <t>Proszę potwierdzić.</t>
  </si>
  <si>
    <t>Karta katalogowa</t>
  </si>
  <si>
    <t>Proszę załączyć (Zamawiający wymaga załączenia pliku)</t>
  </si>
  <si>
    <t>Termin dostawy</t>
  </si>
  <si>
    <t>Do 21 dni od dnia złożenia zamówienia.</t>
  </si>
  <si>
    <t>NAZWA TOWARU / USŁUGI</t>
  </si>
  <si>
    <t>OPIS</t>
  </si>
  <si>
    <t>ILOŚĆ</t>
  </si>
  <si>
    <t>JM</t>
  </si>
  <si>
    <t>Cena/JM</t>
  </si>
  <si>
    <t>VAT</t>
  </si>
  <si>
    <t>WALUTA</t>
  </si>
  <si>
    <t>AKUMULATOROWA SZLIFIERKA KĄTOWA Bosch GWS 180 Li</t>
  </si>
  <si>
    <t xml:space="preserve">•Napięcie akumulatora [V]: 18
•Silnik: Bezszczotkowy
•Prędkość obrotowa bez obciążenia [obr/min]: 11000
•Rodzaj uchwytu: M14
•Przeznaczenie: Do użytku profesjonalnego
•Zasilanie: Akumulatorowe
•Wyposażenie:2 akumulatory GBA 18V 4.0 Ah 1600Z00038, Klucz oczkowy, Kołnierz mocujący, Nakrętka mocująca, Osłona, Rękojeść pomocnicza, Szybka ładowarka GAL 18V-40, Walizka narzędziowa
•Opakowanie: Walizka
Parametry
•Szlifierka kątowa
•Bezprzewodowa: Tak
•Przeznaczenie: Do użytku profesjonalnego
•Akumulator w zestawie: Tak
•Kompatybilność seria: Professional 18V
•Beznarzędziowa wymiana tarczy: Nie
•Średnica robocza [mm]: 125
•Gwarancja: 24 miesiące
Wyposażenie:
•2 akumulatory GBA 18V 4.0 Ah 1600Z00038, Klucz oczkowy, Kołnierz mocujący, Nakrętka mocująca, Osłona, 
•Rękojeść pomocnicza, Szybka ładowarka GAL 18V-40, Walizka narzędziowa
•Załączona dokumentacja:
•Instrukcja obsługi w języku polskim, Karta gwarancyjna
</t>
  </si>
  <si>
    <t>szt.</t>
  </si>
  <si>
    <t>23%</t>
  </si>
  <si>
    <t>PLN</t>
  </si>
  <si>
    <t>Kółko tnące do przecinarki REMS</t>
  </si>
  <si>
    <t>•Kółko tnące REMS CENTO do Cu
•Specjalne do rur systemów zaciskowych z miedzi
•Producent: Rems
•Kod producenta: 845053</t>
  </si>
  <si>
    <t>Szczypce Knipex 300</t>
  </si>
  <si>
    <t>•Szczypce nastawne Knipex 87 01 300  - 300 mm (zgodnie z numerem katalogowym)</t>
  </si>
  <si>
    <t>Szczypce Knipex 250</t>
  </si>
  <si>
    <t>•Szczypce nastawne Knipex 8701250  - 250mm (zgodnie z numerem katalogowym)</t>
  </si>
  <si>
    <t>Szczypce Knipex 180</t>
  </si>
  <si>
    <t>•Szczypce nastawne Knipex 180 mm (zgodnie z numerem katalogowym)</t>
  </si>
  <si>
    <t xml:space="preserve">Knipex do filtrów siatkowych  180 </t>
  </si>
  <si>
    <t>•Szczypce nastawne Knipex 180mm  86 05 180 (zgodnie z numerem katalogowym)</t>
  </si>
  <si>
    <t>Knipex do filtrów siatkowych  300</t>
  </si>
  <si>
    <t>•Szczypce nastawne Knipex 86 03 300 (zgodnie z numerem katalogowym)</t>
  </si>
  <si>
    <t>Sekator  fiskars</t>
  </si>
  <si>
    <t xml:space="preserve">•Sekator ręczny FISKARS 
•Kolor: Czarno-pomarańczowy
•Załączona dokumentacja:
•Instrukcja obsługi w języku polskim, Karta gwarancyjna
•Przeznaczenie: Do cięcia gałęzi
•Gwarancja: 24 miesiące
•Techniczne
•Rodzaj: Sekator 
•Typ: Ręczny
•Antypoślizgowy uchwyt: Nie
•Długość całkowita [mm]: około 692
•Długość ostrza [mm]: około 205
•Materiał ostrza: Stal
•Średnica cięcia [mm]: 50
•Wysięgnik: Nie
</t>
  </si>
  <si>
    <t>Piła szablasta akumulatorowa</t>
  </si>
  <si>
    <t xml:space="preserve">Pilarka szablasta Bosch GSA 185-LI
Dane techniczne Bosch GSA 185-LI:
Zasilanie: akumulatorowe
Napięcie zasilania: 18V
Długość skoku: 28mm
Typ silnika: bezszczotkowy
Prędkość skokowa: 0-2900 skoków/min
Głębokość cięcia profili i rur metalowych: 230/150 mm
Wartość emisji drgań (piłowanie w drewnie): 19 m/s2
Tryb podcinania: Tak
Waga: (z akumulatorem): 3,2 kg
Producent: Bosch
Kod produktu: 06016C0021
Kod producenta: 0 601 6C0 021
Wyposażenie:
Piłą szablasta Bosch GSA 185-LI
1x akumulator GBA 18V 5.0h (2 607 337 069)
Szybka ładowarka GAL 18V-40 Professional (2 607 226 251)
1 brzeszczot do metalu S 123 XF
1 brzeszczot do drewna S 2345 X
Walizka narzędziowa
</t>
  </si>
  <si>
    <t>AKUMULATOR BOSH 18V</t>
  </si>
  <si>
    <t xml:space="preserve">•Akumulator Bosch GBA 18V 5,0Ah
•Marka: Bosch
•Linia produktowa: Flexible Power System 18V
•Napięcie akumulatora [V] 18
•Pojemność akumulatora [Ah] 5.0
•Typ ogniwa Li-Ion
</t>
  </si>
  <si>
    <t>Razem:</t>
  </si>
  <si>
    <t>Załączniki do postępowania</t>
  </si>
  <si>
    <t>Źródło</t>
  </si>
  <si>
    <t>Nazwa załącznika</t>
  </si>
  <si>
    <t>Warunki postępowania</t>
  </si>
  <si>
    <t>Umowa- wzór.docx</t>
  </si>
  <si>
    <t>Załącznik nr 2 - oferta do wypełnienia(1).xlsx</t>
  </si>
  <si>
    <t>Klauzula RODO EPEC.pdf</t>
  </si>
  <si>
    <t>&lt;p&gt;&lt;span id="docs-internal-guid-039d93c1-7fff-c6ca-8953-6f12cee6c1da"&gt;&lt;/span&gt;&lt;/p&gt;&lt;p class="row collapse in" id="requirements"&gt;
                            &lt;/p&gt;&lt;p&gt;&lt;font color="#333333"&gt;Szanowni Państwo,&lt;/font&gt;&lt;/p&gt;&lt;p&gt;&lt;font color="#333333"&gt;W imieniu Elbląskiego Przedsiębiorstwa Energetyki Cieplnej Sp. z o.o.&amp;nbsp;informujemy o postępowaniu&amp;nbsp;wszystkich solidnych wykonawców do składania ofert na &lt;strong&gt;dostawę narzędzi i elektronarzędzi.&lt;/strong&gt;&amp;nbsp; &lt;br&gt;&lt;/font&gt;&lt;/p&gt;&lt;p style="box-sizing: border-box; margin-top: 0px; margin-right: 0px; margin-bottom: 10px !important; margin-left: 0px; color: rgb(102, 102, 102); font-family: &amp;quot;Open Sans&amp;quot;, sans-serif; font-size: 14px; font-style: normal; font-variant-ligatures: normal; font-variant-caps: normal; font-weight: 400; letter-spacing: normal; orphans: 2; text-align: start; text-indent: 0px; text-transform: none; widows: 2; word-spacing: 0px; -webkit-text-stroke-width: 0px; white-space: normal; background-color: rgb(255, 255, 255); text-decoration-thickness: initial; text-decoration-style: initial; text-decoration-color: initial;"&gt;&lt;span style="box-sizing: border-box; color: rgb(51, 51, 51);"&gt;Zamawiający wymaga:&lt;/span&gt;&lt;br style="box-sizing: border-box; color: rgb(51, 51, 51);"&gt;&lt;span style="box-sizing: border-box; color: rgb(51, 51, 51);"&gt;- do oferty należy dołączyć kartę produktu/specyfikację techniczną oferowanego produktu;&lt;/span&gt;&lt;br style="box-sizing: border-box; color: rgb(51, 51, 51);"&gt;&lt;span style="box-sizing: border-box; color: rgb(51, 51, 51);"&gt;- warunki dostawy: do 21 dni od dnia złożenia zamówienia;&lt;/span&gt;&lt;br style="box-sizing: border-box; color: rgb(51, 51, 51);"&gt;&lt;span style="box-sizing: border-box; color: rgb(51, 51, 51);"&gt;- dodatkowe koszty: po stronie Wykonawcy;&amp;nbsp;&lt;/span&gt;&lt;font color="#333333" style="box-sizing: border-box;"&gt;&lt;br style="box-sizing: border-box;"&gt;&lt;/font&gt;&lt;/p&gt;&lt;p style="box-sizing: border-box; margin-top: 0px; margin-right: 0px; margin-bottom: 10px !important; margin-left: 0px; color: rgb(102, 102, 102); font-family: &amp;quot;Open Sans&amp;quot;, sans-serif; font-size: 14px; font-style: normal; font-variant-ligatures: normal; font-variant-caps: normal; font-weight: 400; letter-spacing: normal; orphans: 2; text-align: start; text-indent: 0px; text-transform: none; widows: 2; word-spacing: 0px; -webkit-text-stroke-width: 0px; white-space: normal; background-color: rgb(255, 255, 255); text-decoration-thickness: initial; text-decoration-style: initial; text-decoration-color: initial;"&gt;&lt;span style="box-sizing: border-box; font-weight: 700;"&gt;Zamawiający dopuszcza możliwość złożenia ofert częściowych. &lt;br&gt;&lt;/span&gt;&lt;/p&gt;&lt;p&gt;&lt;u style="color: rgb(51, 51, 51);"&gt;Zastrzegamy, że postępowanie może zakończyć się brakiem wyboru oferty w przypadku przekroczenia szacowanych środków.&amp;nbsp;&lt;/u&gt;&lt;/p&gt;&lt;p&gt;&lt;span style="color: rgb(51, 51, 51);"&gt;&lt;strong&gt;W przypadku pytań:&lt;/strong&gt;&lt;/span&gt;&lt;/p&gt;&lt;p&gt;&lt;span style="color: rgb(51, 51, 51);"&gt;-
 merytorycznych, proszę o kontakt za pośrednictwem przycisku&amp;nbsp; "Wyślij wiadomość do Zamawiającego"&amp;nbsp;&lt;/span&gt;&lt;/p&gt;&lt;p&gt;&lt;span style="color: rgb(51, 51, 51);"&gt;-&amp;nbsp;związanych
 z obsługą platformy, proszę o kontakt z Centrum Wsparcia Klienta 
platformy zakupowej Open Nexus pod nr&amp;nbsp;22 101 02 02, czynnym od 
poniedziałku do piątku w godzinach&lt;strong&gt;&amp;nbsp;8:00 do 17:00.&amp;nbsp; &amp;nbsp;&lt;/strong&gt;&lt;/span&gt;&lt;/p&gt;&lt;p&gt;&lt;strong&gt;&lt;br&gt;&lt;/strong&gt;&lt;/p&gt;&lt;p&gt;&lt;em&gt;Wiadomości z platformy zakupowej mają charakter informacyjny.&lt;/em&gt;&lt;/p&gt;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</si>
</sst>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2f07e19a1449726e45c5d26293e358de.docx" TargetMode="External"/><Relationship Id="rId_hyperlink_2" Type="http://schemas.openxmlformats.org/officeDocument/2006/relationships/hyperlink" Target="https://itwl.platformazakupowa.pl/file/get_new/02c6ad7e755c593ac3aeb0a70ba9c093.xlsx" TargetMode="External"/><Relationship Id="rId_hyperlink_3" Type="http://schemas.openxmlformats.org/officeDocument/2006/relationships/hyperlink" Target="https://itwl.platformazakupowa.pl/file/get_new/a330d62574f048562576aca1f11f69c9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7"/>
  <sheetViews>
    <sheetView tabSelected="1" workbookViewId="0" showGridLines="true" showRowColHeaders="1">
      <selection activeCell="E37" sqref="E3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943077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3063453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3063454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3063455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3063457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3063713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3063714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3063715</v>
      </c>
      <c r="C12" s="6" t="s">
        <v>21</v>
      </c>
      <c r="D12" s="6" t="s">
        <v>22</v>
      </c>
      <c r="E12" s="11"/>
    </row>
    <row r="15" spans="1:27">
      <c r="A15" s="4" t="s">
        <v>5</v>
      </c>
      <c r="B15" s="4" t="s">
        <v>0</v>
      </c>
      <c r="C15" s="4" t="s">
        <v>23</v>
      </c>
      <c r="D15" s="4" t="s">
        <v>24</v>
      </c>
      <c r="E15" s="4" t="s">
        <v>25</v>
      </c>
      <c r="F15" s="4" t="s">
        <v>26</v>
      </c>
      <c r="G15" s="4" t="s">
        <v>27</v>
      </c>
      <c r="H15" s="4" t="s">
        <v>28</v>
      </c>
      <c r="I15" s="4" t="s">
        <v>29</v>
      </c>
    </row>
    <row r="16" spans="1:27">
      <c r="A16" s="6">
        <v>1</v>
      </c>
      <c r="B16" s="6">
        <v>1706676</v>
      </c>
      <c r="C16" s="6" t="s">
        <v>30</v>
      </c>
      <c r="D16" s="6" t="s">
        <v>31</v>
      </c>
      <c r="E16" s="6">
        <v>2.0</v>
      </c>
      <c r="F16" s="6" t="s">
        <v>32</v>
      </c>
      <c r="G16" s="14"/>
      <c r="H16" s="13" t="s">
        <v>33</v>
      </c>
      <c r="I16" s="11" t="s">
        <v>34</v>
      </c>
    </row>
    <row r="17" spans="1:27">
      <c r="A17" s="6">
        <v>2</v>
      </c>
      <c r="B17" s="6">
        <v>1706709</v>
      </c>
      <c r="C17" s="6" t="s">
        <v>35</v>
      </c>
      <c r="D17" s="6" t="s">
        <v>36</v>
      </c>
      <c r="E17" s="6">
        <v>1.0</v>
      </c>
      <c r="F17" s="6" t="s">
        <v>32</v>
      </c>
      <c r="G17" s="14"/>
      <c r="H17" s="13" t="s">
        <v>33</v>
      </c>
      <c r="I17" s="11" t="s">
        <v>34</v>
      </c>
    </row>
    <row r="18" spans="1:27">
      <c r="A18" s="6">
        <v>3</v>
      </c>
      <c r="B18" s="6">
        <v>1706714</v>
      </c>
      <c r="C18" s="6" t="s">
        <v>37</v>
      </c>
      <c r="D18" s="6" t="s">
        <v>38</v>
      </c>
      <c r="E18" s="6">
        <v>4.0</v>
      </c>
      <c r="F18" s="6" t="s">
        <v>32</v>
      </c>
      <c r="G18" s="14"/>
      <c r="H18" s="13" t="s">
        <v>33</v>
      </c>
      <c r="I18" s="11" t="s">
        <v>34</v>
      </c>
    </row>
    <row r="19" spans="1:27">
      <c r="A19" s="6">
        <v>4</v>
      </c>
      <c r="B19" s="6">
        <v>1706765</v>
      </c>
      <c r="C19" s="6" t="s">
        <v>39</v>
      </c>
      <c r="D19" s="6" t="s">
        <v>40</v>
      </c>
      <c r="E19" s="6">
        <v>4.0</v>
      </c>
      <c r="F19" s="6" t="s">
        <v>32</v>
      </c>
      <c r="G19" s="14"/>
      <c r="H19" s="13" t="s">
        <v>33</v>
      </c>
      <c r="I19" s="11" t="s">
        <v>34</v>
      </c>
    </row>
    <row r="20" spans="1:27">
      <c r="A20" s="6">
        <v>5</v>
      </c>
      <c r="B20" s="6">
        <v>1706768</v>
      </c>
      <c r="C20" s="6" t="s">
        <v>41</v>
      </c>
      <c r="D20" s="6" t="s">
        <v>42</v>
      </c>
      <c r="E20" s="6">
        <v>4.0</v>
      </c>
      <c r="F20" s="6" t="s">
        <v>32</v>
      </c>
      <c r="G20" s="14"/>
      <c r="H20" s="13" t="s">
        <v>33</v>
      </c>
      <c r="I20" s="11" t="s">
        <v>34</v>
      </c>
    </row>
    <row r="21" spans="1:27">
      <c r="A21" s="6">
        <v>6</v>
      </c>
      <c r="B21" s="6">
        <v>1706769</v>
      </c>
      <c r="C21" s="6" t="s">
        <v>43</v>
      </c>
      <c r="D21" s="6" t="s">
        <v>44</v>
      </c>
      <c r="E21" s="6">
        <v>4.0</v>
      </c>
      <c r="F21" s="6" t="s">
        <v>32</v>
      </c>
      <c r="G21" s="14"/>
      <c r="H21" s="13" t="s">
        <v>33</v>
      </c>
      <c r="I21" s="11" t="s">
        <v>34</v>
      </c>
    </row>
    <row r="22" spans="1:27">
      <c r="A22" s="6">
        <v>7</v>
      </c>
      <c r="B22" s="6">
        <v>1706799</v>
      </c>
      <c r="C22" s="6" t="s">
        <v>45</v>
      </c>
      <c r="D22" s="6" t="s">
        <v>46</v>
      </c>
      <c r="E22" s="6">
        <v>5.0</v>
      </c>
      <c r="F22" s="6" t="s">
        <v>32</v>
      </c>
      <c r="G22" s="14"/>
      <c r="H22" s="13" t="s">
        <v>33</v>
      </c>
      <c r="I22" s="11" t="s">
        <v>34</v>
      </c>
    </row>
    <row r="23" spans="1:27">
      <c r="A23" s="6">
        <v>8</v>
      </c>
      <c r="B23" s="6">
        <v>1706800</v>
      </c>
      <c r="C23" s="6" t="s">
        <v>47</v>
      </c>
      <c r="D23" s="6" t="s">
        <v>48</v>
      </c>
      <c r="E23" s="6">
        <v>3.0</v>
      </c>
      <c r="F23" s="6" t="s">
        <v>32</v>
      </c>
      <c r="G23" s="14"/>
      <c r="H23" s="13" t="s">
        <v>33</v>
      </c>
      <c r="I23" s="11" t="s">
        <v>34</v>
      </c>
    </row>
    <row r="24" spans="1:27">
      <c r="A24" s="6">
        <v>9</v>
      </c>
      <c r="B24" s="6">
        <v>1706806</v>
      </c>
      <c r="C24" s="6" t="s">
        <v>49</v>
      </c>
      <c r="D24" s="6" t="s">
        <v>50</v>
      </c>
      <c r="E24" s="6">
        <v>2.0</v>
      </c>
      <c r="F24" s="6" t="s">
        <v>32</v>
      </c>
      <c r="G24" s="14"/>
      <c r="H24" s="13" t="s">
        <v>33</v>
      </c>
      <c r="I24" s="11" t="s">
        <v>34</v>
      </c>
    </row>
    <row r="25" spans="1:27">
      <c r="A25" s="6">
        <v>10</v>
      </c>
      <c r="B25" s="6">
        <v>1706809</v>
      </c>
      <c r="C25" s="6" t="s">
        <v>51</v>
      </c>
      <c r="D25" s="6" t="s">
        <v>52</v>
      </c>
      <c r="E25" s="6">
        <v>2.0</v>
      </c>
      <c r="F25" s="6" t="s">
        <v>32</v>
      </c>
      <c r="G25" s="14"/>
      <c r="H25" s="13" t="s">
        <v>33</v>
      </c>
      <c r="I25" s="11" t="s">
        <v>34</v>
      </c>
    </row>
    <row r="26" spans="1:27">
      <c r="F26" s="6" t="s">
        <v>53</v>
      </c>
      <c r="G26">
        <f>SUMPRODUCT(E16:E25, G16:G25)</f>
      </c>
    </row>
    <row r="28" spans="1:27">
      <c r="A28" s="3" t="s">
        <v>54</v>
      </c>
      <c r="B28" s="8"/>
      <c r="C28" s="8"/>
      <c r="D28" s="8"/>
      <c r="E28" s="9"/>
      <c r="F28" s="15"/>
    </row>
    <row r="29" spans="1:27">
      <c r="A29" s="6" t="s">
        <v>5</v>
      </c>
      <c r="B29" s="6" t="s">
        <v>0</v>
      </c>
      <c r="C29" s="6" t="s">
        <v>55</v>
      </c>
      <c r="D29" s="5" t="s">
        <v>56</v>
      </c>
      <c r="E29" s="17"/>
      <c r="F29" s="15"/>
    </row>
    <row r="30" spans="1:27">
      <c r="A30" s="1">
        <v>1</v>
      </c>
      <c r="B30" s="1">
        <v>943077</v>
      </c>
      <c r="C30" s="1" t="s">
        <v>57</v>
      </c>
      <c r="D30" s="16" t="s">
        <v>58</v>
      </c>
      <c r="E30" s="16"/>
    </row>
    <row r="31" spans="1:27">
      <c r="A31" s="1">
        <v>2</v>
      </c>
      <c r="B31" s="1">
        <v>943077</v>
      </c>
      <c r="C31" s="1" t="s">
        <v>57</v>
      </c>
      <c r="D31" s="16" t="s">
        <v>59</v>
      </c>
      <c r="E31" s="16"/>
    </row>
    <row r="32" spans="1:27">
      <c r="A32" s="1">
        <v>3</v>
      </c>
      <c r="B32" s="1">
        <v>3063457</v>
      </c>
      <c r="C32" s="1" t="s">
        <v>15</v>
      </c>
      <c r="D32" s="16" t="s">
        <v>60</v>
      </c>
      <c r="E32" s="16"/>
    </row>
    <row r="36" spans="1:27">
      <c r="A36" s="3" t="s">
        <v>57</v>
      </c>
      <c r="B36" s="8"/>
      <c r="C36" s="8"/>
      <c r="D36" s="8"/>
      <c r="E36" s="18"/>
      <c r="F36" s="15"/>
    </row>
    <row r="37" spans="1:27">
      <c r="A37" s="10" t="s">
        <v>61</v>
      </c>
      <c r="B37" s="8"/>
      <c r="C37" s="8"/>
      <c r="D37" s="8"/>
      <c r="E37" s="18"/>
      <c r="F3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8:E28"/>
    <mergeCell ref="D29:E29"/>
    <mergeCell ref="D30:E30"/>
    <mergeCell ref="D31:E31"/>
    <mergeCell ref="D32:E32"/>
    <mergeCell ref="A36:E36"/>
    <mergeCell ref="A37:E37"/>
  </mergeCells>
  <dataValidations count="3">
    <dataValidation type="decimal" errorStyle="stop" operator="between" allowBlank="1" showDropDown="1" showInputMessage="1" showErrorMessage="1" errorTitle="Error" error="Nieprawidłowa wartość" sqref="G16:G2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6:H2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6:I25">
      <formula1>"PLN,EUR,"</formula1>
    </dataValidation>
  </dataValidations>
  <hyperlinks>
    <hyperlink ref="D30" r:id="rId_hyperlink_1"/>
    <hyperlink ref="D31" r:id="rId_hyperlink_2"/>
    <hyperlink ref="D32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2024-07-03T20:30:33+02:00</dcterms:created>
  <dcterms:modified xsi:type="dcterms:W3CDTF">2024-07-03T20:30:33+02:00</dcterms:modified>
  <dc:title>Untitled Spreadsheet</dc:title>
  <dc:description/>
  <dc:subject/>
  <cp:keywords/>
  <cp:category/>
</cp:coreProperties>
</file>